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İç Mimarlık\"/>
    </mc:Choice>
  </mc:AlternateContent>
  <xr:revisionPtr revIDLastSave="0" documentId="13_ncr:1_{D449B562-7872-4AC7-925C-6FB17A98765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MİMARLIK MÜFREDATI" sheetId="13" r:id="rId1"/>
    <sheet name="SEÇMELİ DERSLER" sheetId="10" r:id="rId2"/>
    <sheet name="ÖN KOŞULLU DERSLER" sheetId="14" r:id="rId3"/>
  </sheets>
  <definedNames>
    <definedName name="donem2" localSheetId="1">'SEÇMELİ DERSLER'!#REF!</definedName>
    <definedName name="donem3" localSheetId="1">'SEÇMELİ DERSLER'!#REF!</definedName>
    <definedName name="donem4" localSheetId="1">'SEÇMELİ DERSLER'!#REF!</definedName>
    <definedName name="donem5" localSheetId="1">'SEÇMELİ DERSLER'!#REF!</definedName>
    <definedName name="_xlnm.Print_Area" localSheetId="0">'MİMARLIK MÜFREDATI'!$A$1:$P$63</definedName>
    <definedName name="_xlnm.Print_Area" localSheetId="1">'SEÇMELİ DERSLER'!$B$2:$P$80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4" i="13" l="1"/>
  <c r="G14" i="13"/>
  <c r="P29" i="13" l="1"/>
  <c r="O29" i="13"/>
  <c r="N29" i="13"/>
  <c r="M29" i="13"/>
  <c r="E29" i="13" l="1"/>
  <c r="F29" i="13"/>
  <c r="G29" i="13"/>
  <c r="H29" i="13"/>
  <c r="P58" i="13"/>
  <c r="O58" i="13"/>
  <c r="N58" i="13"/>
  <c r="M58" i="13"/>
  <c r="H58" i="13"/>
  <c r="G58" i="13"/>
  <c r="F58" i="13"/>
  <c r="E58" i="13"/>
  <c r="P43" i="13"/>
  <c r="O43" i="13"/>
  <c r="N43" i="13"/>
  <c r="M43" i="13"/>
  <c r="H43" i="13"/>
  <c r="G43" i="13"/>
  <c r="F43" i="13"/>
  <c r="E43" i="13"/>
  <c r="P14" i="13"/>
  <c r="O14" i="13"/>
  <c r="N14" i="13"/>
  <c r="M14" i="13"/>
  <c r="F14" i="13"/>
  <c r="E14" i="13"/>
  <c r="O44" i="13" l="1"/>
  <c r="O15" i="13"/>
  <c r="M15" i="13"/>
  <c r="M30" i="13"/>
  <c r="O30" i="13"/>
  <c r="O59" i="13"/>
  <c r="M59" i="13"/>
  <c r="P30" i="13"/>
  <c r="P59" i="13"/>
  <c r="P44" i="13"/>
  <c r="E30" i="13"/>
  <c r="P15" i="13"/>
  <c r="M44" i="13"/>
  <c r="E44" i="13"/>
  <c r="E59" i="13"/>
  <c r="E15" i="13"/>
  <c r="O61" i="13" l="1"/>
  <c r="P61" i="13"/>
</calcChain>
</file>

<file path=xl/sharedStrings.xml><?xml version="1.0" encoding="utf-8"?>
<sst xmlns="http://schemas.openxmlformats.org/spreadsheetml/2006/main" count="664" uniqueCount="360">
  <si>
    <t xml:space="preserve">   </t>
  </si>
  <si>
    <t>GÜZ DÖNEMİ (I)</t>
  </si>
  <si>
    <t>BAHAR DÖNEMİ (II)</t>
  </si>
  <si>
    <t>DERS KODU</t>
  </si>
  <si>
    <t>DERSİN ADI</t>
  </si>
  <si>
    <t>DERS SAATİ / KREDİ</t>
  </si>
  <si>
    <t>T</t>
  </si>
  <si>
    <t>U</t>
  </si>
  <si>
    <t>K</t>
  </si>
  <si>
    <t>AKTS</t>
  </si>
  <si>
    <t>Z</t>
  </si>
  <si>
    <t>Temel Tasarım</t>
  </si>
  <si>
    <t>Mimari Temel Tasarım</t>
  </si>
  <si>
    <t>Teknik Resim</t>
  </si>
  <si>
    <t xml:space="preserve">Mimari Teknik Resim </t>
  </si>
  <si>
    <t>İç Mimarlıkta Malzeme I</t>
  </si>
  <si>
    <t>İç Mimarlıkta Malzeme II</t>
  </si>
  <si>
    <t>İç Mimarlığa Giriş</t>
  </si>
  <si>
    <t>Mekan Bilgisi I</t>
  </si>
  <si>
    <t>Mimarlık ve Tasarım Tarihi</t>
  </si>
  <si>
    <t>YDI101</t>
  </si>
  <si>
    <t>Yabancı Dil I</t>
  </si>
  <si>
    <t>YDI103</t>
  </si>
  <si>
    <t>Yabanci Dil II</t>
  </si>
  <si>
    <t>DİJ111</t>
  </si>
  <si>
    <t>Dijital Okuryazarlık</t>
  </si>
  <si>
    <t>Staj I</t>
  </si>
  <si>
    <t>AİT101</t>
  </si>
  <si>
    <t>Atatürk İlk. ve İnkılap Tarihi I</t>
  </si>
  <si>
    <t>AİT102</t>
  </si>
  <si>
    <t>Atatürk İlk. ve İnkılap Tarihi II</t>
  </si>
  <si>
    <t>I. YARI YIL KREDİ TOPLAMI</t>
  </si>
  <si>
    <t>II.YARI YIL KREDİ TOPLAMI</t>
  </si>
  <si>
    <t>KREDİ TOPLAMI /DÖNEM</t>
  </si>
  <si>
    <t>GÜZ DÖNEMİ (III)</t>
  </si>
  <si>
    <t>BAHAR DÖNEMİ (IV)</t>
  </si>
  <si>
    <t>İç Mimari Proje I</t>
  </si>
  <si>
    <t>İç Mimari Proje II</t>
  </si>
  <si>
    <t>Yapı Bilgisi I</t>
  </si>
  <si>
    <t>Yapı Bilgisi II</t>
  </si>
  <si>
    <t xml:space="preserve">Bilgisayar Destekli Tasarım </t>
  </si>
  <si>
    <t>İç Mimaride Üç Boyutlu Modelleme</t>
  </si>
  <si>
    <t>İş Sağlığı ve Güvenliği</t>
  </si>
  <si>
    <t>Mekan Bilgisi II</t>
  </si>
  <si>
    <t xml:space="preserve">Sanat ve Mekan Tarihi </t>
  </si>
  <si>
    <t>Staj II</t>
  </si>
  <si>
    <t>TRD201</t>
  </si>
  <si>
    <t>Türk Dili I</t>
  </si>
  <si>
    <t>S</t>
  </si>
  <si>
    <t>Sosyal Seçmeli I</t>
  </si>
  <si>
    <t>Teknik Seçmeli Dersler I</t>
  </si>
  <si>
    <t xml:space="preserve">  </t>
  </si>
  <si>
    <t>III. YARI YIL KREDİ TOPLAMI</t>
  </si>
  <si>
    <t>IV. YARI YIL KREDİ TOPLAMI</t>
  </si>
  <si>
    <t>GÜZ DÖNEMİ (V)</t>
  </si>
  <si>
    <t>BAHAR DÖNEMİ (VI)</t>
  </si>
  <si>
    <t>İç Mimari Proje III</t>
  </si>
  <si>
    <t>İç Mimari Proje IV</t>
  </si>
  <si>
    <t>Mobilya Konstrüksiyon</t>
  </si>
  <si>
    <t xml:space="preserve">Uygulama Projesi </t>
  </si>
  <si>
    <t>İç Mimaride İleri Modelleme Teknikleri</t>
  </si>
  <si>
    <t>Staj III</t>
  </si>
  <si>
    <t>İnce Yapı</t>
  </si>
  <si>
    <t>Rölöve ve Restorasyon</t>
  </si>
  <si>
    <t>Estetik Felsefesi</t>
  </si>
  <si>
    <t>Mobilya Tasarımı</t>
  </si>
  <si>
    <t>Teknik Seçmeli Dersler II</t>
  </si>
  <si>
    <t>Teknik Seçmeli Dersler III</t>
  </si>
  <si>
    <t>Sosyal Seçmeli Dersler II</t>
  </si>
  <si>
    <t>V. YARI YIL KREDİ TOPLAMI</t>
  </si>
  <si>
    <t>VI.YARI YIL KREDİ TOPLAMI</t>
  </si>
  <si>
    <t>GÜZ DÖNEMİ (VII)</t>
  </si>
  <si>
    <t>BAHAR DÖNEMİ (VIII)</t>
  </si>
  <si>
    <t>İç Mimari Proje V</t>
  </si>
  <si>
    <t>Diploma Projesi</t>
  </si>
  <si>
    <t>Yapım Yönetimi</t>
  </si>
  <si>
    <t>İç Mimarlıkta Mevzuat Bilgisi</t>
  </si>
  <si>
    <t>İç Mimaride Tekstil</t>
  </si>
  <si>
    <t>Teknik Seçmeli Dersler V</t>
  </si>
  <si>
    <t>Teknik Seçmeli Dersler IV</t>
  </si>
  <si>
    <t>VII. YARI YIL KREDİ TOPLAMI</t>
  </si>
  <si>
    <t>VIII.YARI YIL KREDİ TOPLAMI</t>
  </si>
  <si>
    <t>LİSANS KREDİ VE AKTS TOPLAMI</t>
  </si>
  <si>
    <t xml:space="preserve">                              </t>
  </si>
  <si>
    <t>DERS SAATİ TOPLAMI</t>
  </si>
  <si>
    <t>Ek:02</t>
  </si>
  <si>
    <t>Prof. Dr. Murat DAL
İç Mimarlık Tasarımı Bölüm Başkanı</t>
  </si>
  <si>
    <t>TEKNİK SEÇMELİ DERSLER</t>
  </si>
  <si>
    <t>SOSYAL SEÇMELİ DERSLER - I</t>
  </si>
  <si>
    <t>TEKNİK SEÇMELİ DERSLER I</t>
  </si>
  <si>
    <t>Müzik I</t>
  </si>
  <si>
    <t>İç Mimarlık Kavramları</t>
  </si>
  <si>
    <t xml:space="preserve">S </t>
  </si>
  <si>
    <t>Fotoğrafçılık I</t>
  </si>
  <si>
    <t>Perspektif</t>
  </si>
  <si>
    <t>Görsel Sanatlar I</t>
  </si>
  <si>
    <t>Mimari Tasarımda Ergonomi</t>
  </si>
  <si>
    <t>Uygarlık Tarihi I</t>
  </si>
  <si>
    <t>Bilim Tarihi I</t>
  </si>
  <si>
    <t>Beden Eğitimi I</t>
  </si>
  <si>
    <t>Ticari Yapılarda İç Mekan Tasarımı</t>
  </si>
  <si>
    <t>Kürtçe I</t>
  </si>
  <si>
    <t>Mitoloji</t>
  </si>
  <si>
    <t>Zazaca I</t>
  </si>
  <si>
    <t>Anadolu Felsefesi I</t>
  </si>
  <si>
    <t>Gönüllülük Çalışmaları</t>
  </si>
  <si>
    <t>TEKNİK SEÇMELİ DERSLER- II</t>
  </si>
  <si>
    <t>TEKNİK SEÇMELİ DERSLER- III</t>
  </si>
  <si>
    <t>Tasarım Kuramları</t>
  </si>
  <si>
    <t>Ekolojik ve Sürdürülebilir Tasarım İlkeleri</t>
  </si>
  <si>
    <t>Geleneksel Türk Konutunda Mekan Kurgusu</t>
  </si>
  <si>
    <t>Engellilere Yönelik Tasarım</t>
  </si>
  <si>
    <t>Turizm Yapılarında İç Mekan Tasarımı</t>
  </si>
  <si>
    <t>Eğitim Yapılarında İç Mekan Tasarımı</t>
  </si>
  <si>
    <t>Kurumsal Tasarım</t>
  </si>
  <si>
    <t>Anadolu Kültür Tarihi</t>
  </si>
  <si>
    <t>Mimaride Ekolojik Yaklaşımlar (AR-GE)</t>
  </si>
  <si>
    <t>Ar-Ge Süreci ve Aşamaları (AR-GE)</t>
  </si>
  <si>
    <t>Ar-Ge Proje ve İş Geliştirme Yönetimi (AR-GE)</t>
  </si>
  <si>
    <t>SOSYAL SEÇMELİ DERSLER - II</t>
  </si>
  <si>
    <t>Müzik II</t>
  </si>
  <si>
    <t>Fotoğrafçılık II</t>
  </si>
  <si>
    <t>Görsel Sanatlar II</t>
  </si>
  <si>
    <t>Uygarlık Tarihi II</t>
  </si>
  <si>
    <t>Bilim Tarihi II</t>
  </si>
  <si>
    <t>Beden Eğitimi II</t>
  </si>
  <si>
    <t>Kürtçe II</t>
  </si>
  <si>
    <t>Zazaca II</t>
  </si>
  <si>
    <t>Anadolu Felsefesi II</t>
  </si>
  <si>
    <t>TEKNİK SEÇMELİ DERSLER - IV</t>
  </si>
  <si>
    <t>TEKNİK SEÇMELİ DERSLER - V</t>
  </si>
  <si>
    <t>Tesisat Bilgisi</t>
  </si>
  <si>
    <t>Mesleki Sorumluluk ve Etik</t>
  </si>
  <si>
    <t>İç Mekanda Detay Tasarımı</t>
  </si>
  <si>
    <t>Proje Yönetimi</t>
  </si>
  <si>
    <t>Şantiyecilik</t>
  </si>
  <si>
    <t>Maliyet Analizi ve Metraj</t>
  </si>
  <si>
    <t>Kültür Yapılarında İç Mekan Tasarımı</t>
  </si>
  <si>
    <t>Ulaşım Yapılarında İç Mekan Tasarımı</t>
  </si>
  <si>
    <t>Kısıtlı Hacimlerde Mekan Tasarımı</t>
  </si>
  <si>
    <t>Portfolyo Tasarımı</t>
  </si>
  <si>
    <t>Ofislerde İç Mekan Tasarımı</t>
  </si>
  <si>
    <t xml:space="preserve">Teknoloji ve Mekan </t>
  </si>
  <si>
    <t>Kent Mobilyaları</t>
  </si>
  <si>
    <t>Çağdaş Mobilya Tasarımı</t>
  </si>
  <si>
    <t>Sahne Tasarımı</t>
  </si>
  <si>
    <t>Maket</t>
  </si>
  <si>
    <t>Sağlık Yapılarında İç Mekan Tasarımı</t>
  </si>
  <si>
    <t>Kurum Kimliği</t>
  </si>
  <si>
    <t>İç Mekan Tasarımında Eleştirel Düşünce</t>
  </si>
  <si>
    <t>TARG211</t>
  </si>
  <si>
    <t>Yönetim Becerileri (AR-GE)</t>
  </si>
  <si>
    <t>TARG412</t>
  </si>
  <si>
    <t>Girişimcilik ve Yenilikçilik Uygulamaları (AR-GE)</t>
  </si>
  <si>
    <t>Bilgisayar Destekli Tasarım ve Uygulamaları (AR-GE)</t>
  </si>
  <si>
    <t>Görsel İletişim Tasarımına Giriş (AR-GE)</t>
  </si>
  <si>
    <t>ÖN KOŞUL DERSİ</t>
  </si>
  <si>
    <t>ÖN KOŞULLU DERS</t>
  </si>
  <si>
    <t>Ders Kodu</t>
  </si>
  <si>
    <t>Ders Adı</t>
  </si>
  <si>
    <t>Bilgisayar Destekli Tasarım ve Modelleme I</t>
  </si>
  <si>
    <t>Bilgisayar Destekli Tasarım ve Modelleme II</t>
  </si>
  <si>
    <t>Bilgisayar Destekli Tasarım ve Modelleme III</t>
  </si>
  <si>
    <t>Bilgisayar Destekli Tasarım ve Modelleme IV</t>
  </si>
  <si>
    <t>Bilgisayar Destekli Tasarım ve Modelleme V</t>
  </si>
  <si>
    <t>İç Mekan Tasarımı I</t>
  </si>
  <si>
    <t>İç Mekan Tasarımı II</t>
  </si>
  <si>
    <t>İç Mekan Tasarımı III</t>
  </si>
  <si>
    <t>İç Mekan Tasarımı IV</t>
  </si>
  <si>
    <t>İç Mekan Tasarımı V</t>
  </si>
  <si>
    <t>Banyo Tasarımları</t>
  </si>
  <si>
    <t>Mutfak Tasarımları</t>
  </si>
  <si>
    <t>Yatak Odası Tasarımları</t>
  </si>
  <si>
    <t>Oturma Odası Tasarımları</t>
  </si>
  <si>
    <t>İç Mekanda Malzeme Hasarları</t>
  </si>
  <si>
    <t>Görsel Anlatım Teknikleri ve Sunum</t>
  </si>
  <si>
    <t>Türk Dili II</t>
  </si>
  <si>
    <t>Elektrik Teknolojisi ve Aydınlatma</t>
  </si>
  <si>
    <t>Resim I</t>
  </si>
  <si>
    <t>İç Mekanda Bitki</t>
  </si>
  <si>
    <t>Kent Sosyolojisi</t>
  </si>
  <si>
    <t>Grafik Tasarımı</t>
  </si>
  <si>
    <t>Resim II</t>
  </si>
  <si>
    <t>Ünlü İç Mimarlar ve Eserleri</t>
  </si>
  <si>
    <t>Çocuk Mekanlarında Tasarım Yaklaşımları</t>
  </si>
  <si>
    <t>Bilimsel Araştırma Yöntemleri</t>
  </si>
  <si>
    <t>Yeniden İşlevlendirme</t>
  </si>
  <si>
    <t>İç Mekanda Sürdürülebilir Tasarım</t>
  </si>
  <si>
    <t>Metafordan Yapay Zekaya Tasarım</t>
  </si>
  <si>
    <t>Kamu Yapılarında İç Mekan Tasarımı</t>
  </si>
  <si>
    <t>Mekan ve Sosyoloji</t>
  </si>
  <si>
    <t>İç Mekanda Akıllı Malzeme</t>
  </si>
  <si>
    <t>IMB101</t>
  </si>
  <si>
    <t>IMB103</t>
  </si>
  <si>
    <t>IMB105</t>
  </si>
  <si>
    <t>IMB107</t>
  </si>
  <si>
    <t>IMB109</t>
  </si>
  <si>
    <t>IMB102</t>
  </si>
  <si>
    <t>IMB104</t>
  </si>
  <si>
    <t>IMB106</t>
  </si>
  <si>
    <t>IMB108</t>
  </si>
  <si>
    <t>IMB110</t>
  </si>
  <si>
    <t>IMB201</t>
  </si>
  <si>
    <t>IMB203</t>
  </si>
  <si>
    <t>IMB205</t>
  </si>
  <si>
    <t>IMB207</t>
  </si>
  <si>
    <t>IMB209</t>
  </si>
  <si>
    <t>IMB211</t>
  </si>
  <si>
    <t>IMB202</t>
  </si>
  <si>
    <t>IMB204</t>
  </si>
  <si>
    <t>IMB206</t>
  </si>
  <si>
    <t>IMB208</t>
  </si>
  <si>
    <t>IMB210</t>
  </si>
  <si>
    <t>IMB212</t>
  </si>
  <si>
    <t>IMB301</t>
  </si>
  <si>
    <t>IMB303</t>
  </si>
  <si>
    <t>IMB305</t>
  </si>
  <si>
    <t>IMB307</t>
  </si>
  <si>
    <t>IMB309</t>
  </si>
  <si>
    <t>IMB311</t>
  </si>
  <si>
    <t>IMB302</t>
  </si>
  <si>
    <t>IMB304</t>
  </si>
  <si>
    <t>IMB306</t>
  </si>
  <si>
    <t>IMB308</t>
  </si>
  <si>
    <t>IMB401</t>
  </si>
  <si>
    <t>IMB403</t>
  </si>
  <si>
    <t>IMB405</t>
  </si>
  <si>
    <t>IMB407</t>
  </si>
  <si>
    <t>IMB402</t>
  </si>
  <si>
    <t>IMB404</t>
  </si>
  <si>
    <t>IMB151s</t>
  </si>
  <si>
    <t>IMB153s</t>
  </si>
  <si>
    <t>IMB152</t>
  </si>
  <si>
    <t>IMB154</t>
  </si>
  <si>
    <t>IMB156</t>
  </si>
  <si>
    <t>IMB158</t>
  </si>
  <si>
    <t>IMB160</t>
  </si>
  <si>
    <t>IMB162</t>
  </si>
  <si>
    <t>IMB164</t>
  </si>
  <si>
    <t>IMB166</t>
  </si>
  <si>
    <t>IMB168</t>
  </si>
  <si>
    <t>IMB170</t>
  </si>
  <si>
    <t>IMB172</t>
  </si>
  <si>
    <t>IMB174</t>
  </si>
  <si>
    <t>IMB251</t>
  </si>
  <si>
    <t>IMB253</t>
  </si>
  <si>
    <t>IMB255</t>
  </si>
  <si>
    <t>IMB257</t>
  </si>
  <si>
    <t>IMB259</t>
  </si>
  <si>
    <t>IMB261</t>
  </si>
  <si>
    <t>IMB263</t>
  </si>
  <si>
    <t>IMB265</t>
  </si>
  <si>
    <t>IMB267</t>
  </si>
  <si>
    <t>IMB269</t>
  </si>
  <si>
    <t>UARGIMB401</t>
  </si>
  <si>
    <t>IMB352</t>
  </si>
  <si>
    <t>IMB354</t>
  </si>
  <si>
    <t>IMB356</t>
  </si>
  <si>
    <t>IMB358</t>
  </si>
  <si>
    <t>IMB360</t>
  </si>
  <si>
    <t>IMB362</t>
  </si>
  <si>
    <t>IMB364</t>
  </si>
  <si>
    <t>IMB366</t>
  </si>
  <si>
    <t>IMB368</t>
  </si>
  <si>
    <t>IMB352s</t>
  </si>
  <si>
    <t>IMB354s</t>
  </si>
  <si>
    <t>IMB155s</t>
  </si>
  <si>
    <t>IMB157s</t>
  </si>
  <si>
    <t>IMB159s</t>
  </si>
  <si>
    <t>IMB161s</t>
  </si>
  <si>
    <t>IMB163s</t>
  </si>
  <si>
    <t>IMB165s</t>
  </si>
  <si>
    <t>IMB167s</t>
  </si>
  <si>
    <t>IMB169s</t>
  </si>
  <si>
    <t>IMB171s</t>
  </si>
  <si>
    <t>IMB173s</t>
  </si>
  <si>
    <t>IMB451</t>
  </si>
  <si>
    <t>IMB453</t>
  </si>
  <si>
    <t>IMB455</t>
  </si>
  <si>
    <t>IMB457</t>
  </si>
  <si>
    <t>IMB459</t>
  </si>
  <si>
    <t>IMB461</t>
  </si>
  <si>
    <t>IMB463</t>
  </si>
  <si>
    <t>IMB465</t>
  </si>
  <si>
    <t>IMB467</t>
  </si>
  <si>
    <t>IMB469</t>
  </si>
  <si>
    <t>IMB471</t>
  </si>
  <si>
    <t>IMB473</t>
  </si>
  <si>
    <t>IMB475</t>
  </si>
  <si>
    <t>IMB477</t>
  </si>
  <si>
    <t>IMB479</t>
  </si>
  <si>
    <t>IMB356s</t>
  </si>
  <si>
    <t>IMB358s</t>
  </si>
  <si>
    <t>IMB360s</t>
  </si>
  <si>
    <t>IMB362s</t>
  </si>
  <si>
    <t>IMB364s</t>
  </si>
  <si>
    <t>IMB366s</t>
  </si>
  <si>
    <t>IMB368s</t>
  </si>
  <si>
    <t>IMB370s</t>
  </si>
  <si>
    <t>IMB372s</t>
  </si>
  <si>
    <t>IMB552</t>
  </si>
  <si>
    <t>IMB554</t>
  </si>
  <si>
    <t>IMB556</t>
  </si>
  <si>
    <t>IMB558</t>
  </si>
  <si>
    <t>IMB560</t>
  </si>
  <si>
    <t>IMB562</t>
  </si>
  <si>
    <t>IMB564</t>
  </si>
  <si>
    <t>IMB566</t>
  </si>
  <si>
    <t>IMB568</t>
  </si>
  <si>
    <t>IMB570</t>
  </si>
  <si>
    <t>IMB572</t>
  </si>
  <si>
    <t>IMB574</t>
  </si>
  <si>
    <t>IMB576</t>
  </si>
  <si>
    <t>IMB578</t>
  </si>
  <si>
    <t>IMB580</t>
  </si>
  <si>
    <t>IMB481</t>
  </si>
  <si>
    <t>IMB582</t>
  </si>
  <si>
    <t>İç Mekanda Malzeme Laboratuvarı</t>
  </si>
  <si>
    <t>İç Mekanda Yalıtım Teknolojisi</t>
  </si>
  <si>
    <t xml:space="preserve">T.C
MUNZUR ÜNİVERSİTESİ
GÜZEL SANATLAR, TASARIM ve MİMARLIK FAKÜLTESİ İÇ MİMARLIK TASARIMI BÖLÜMÜ
2025-2026 BOLOGNA SÜRECİNE UYUMLU LİSANS MÜFREDATI </t>
  </si>
  <si>
    <t>Ek:03</t>
  </si>
  <si>
    <t>UARGIMB201</t>
  </si>
  <si>
    <t>TARG212</t>
  </si>
  <si>
    <t>TARG411</t>
  </si>
  <si>
    <t>UARGIMB402</t>
  </si>
  <si>
    <t>ÖN KOŞULLU DERSLER</t>
  </si>
  <si>
    <t>Yapıda Yaşam Döngüsü</t>
  </si>
  <si>
    <t>Dikey Dolaşım Sistemleri</t>
  </si>
  <si>
    <t>Malzemede Yaşam Döngüsü</t>
  </si>
  <si>
    <t>IMB483</t>
  </si>
  <si>
    <t>IMB485</t>
  </si>
  <si>
    <t>IMB584</t>
  </si>
  <si>
    <t>IMB586</t>
  </si>
  <si>
    <t>IMB176</t>
  </si>
  <si>
    <t>IMB271</t>
  </si>
  <si>
    <t>IMB370</t>
  </si>
  <si>
    <t>Strüktür Bilgisi</t>
  </si>
  <si>
    <t>İç Mimarlıkta Evrensel Tasarım ve Erişilebilirlik</t>
  </si>
  <si>
    <t>İç Mimarlıkta Bilişim ve Bilgi Teknolojileri</t>
  </si>
  <si>
    <t>İç Mekanda Fiziksel Çevre Kontrolü</t>
  </si>
  <si>
    <t>İç Mekanda Akustik ve Gürültü Denetimi</t>
  </si>
  <si>
    <t xml:space="preserve">İç Mekanda Aydınlatma ve Renk  </t>
  </si>
  <si>
    <t>İç Mimarlıkta Sürdürülebilir Tasarım Araştırmaları</t>
  </si>
  <si>
    <t>IMB273</t>
  </si>
  <si>
    <t>İç Mekanda Afet ve Acil Yardım Yönetimi</t>
  </si>
  <si>
    <t>IMB372</t>
  </si>
  <si>
    <t>İç Mekan Tasarımında Tarih, Kuram ve Eleştiri</t>
  </si>
  <si>
    <t>Mekansal Psikoloji ve Davranış Çalışmaları</t>
  </si>
  <si>
    <t>Mekansal Güvenlik</t>
  </si>
  <si>
    <t>İç Mimarlıkta Yapı Bilgi Modellemesi (BIM)</t>
  </si>
  <si>
    <t>Akademik İngilizce II</t>
  </si>
  <si>
    <t>Akademik İngilizce I</t>
  </si>
  <si>
    <t>IMB487</t>
  </si>
  <si>
    <t>İç Mimarlık Eğitimi</t>
  </si>
  <si>
    <t>IMB588</t>
  </si>
  <si>
    <t>IMB590</t>
  </si>
  <si>
    <t>IMB489</t>
  </si>
  <si>
    <t>İç Mimarlıkta Ekoloji, Sürdürülebilirlik ve Enerji Etkin Tasarım</t>
  </si>
  <si>
    <t>IMB213</t>
  </si>
  <si>
    <t>TRD202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</si>
</sst>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162"/>
      <scheme val="minor"/>
    </font>
    <font>
      <sz val="8"/>
      <color theme="1"/>
      <name val="Calibri"/>
      <family val="2"/>
      <charset val="162"/>
      <scheme val="minor"/>
    </font>
    <font>
      <b/>
      <sz val="8"/>
      <color theme="1"/>
      <name val="Calibri"/>
      <family val="2"/>
      <charset val="162"/>
      <scheme val="minor"/>
    </font>
    <font>
      <b/>
      <sz val="10"/>
      <color theme="1"/>
      <name val="Calibri"/>
      <family val="2"/>
      <charset val="162"/>
      <scheme val="minor"/>
    </font>
    <font>
      <sz val="7"/>
      <color theme="1"/>
      <name val="Calibri"/>
      <family val="2"/>
      <charset val="162"/>
      <scheme val="minor"/>
    </font>
    <font>
      <b/>
      <sz val="8"/>
      <name val="Calibri"/>
      <family val="2"/>
      <charset val="162"/>
      <scheme val="minor"/>
    </font>
    <font>
      <b/>
      <sz val="9"/>
      <color theme="1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sz val="9"/>
      <color theme="1"/>
      <name val="Calibri"/>
      <family val="2"/>
      <charset val="162"/>
      <scheme val="minor"/>
    </font>
    <font>
      <sz val="14"/>
      <color theme="1"/>
      <name val="Calibri"/>
      <family val="2"/>
      <charset val="162"/>
      <scheme val="minor"/>
    </font>
    <font>
      <sz val="9"/>
      <name val="Calibri"/>
      <family val="2"/>
      <charset val="162"/>
      <scheme val="minor"/>
    </font>
    <font>
      <sz val="8"/>
      <name val="Calibri"/>
      <family val="2"/>
      <charset val="162"/>
      <scheme val="minor"/>
    </font>
    <font>
      <sz val="9"/>
      <color rgb="FF000000"/>
      <name val="Calibri"/>
      <family val="2"/>
      <charset val="16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rgb="FF000001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1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1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1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1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1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1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17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3" xfId="0" applyFont="1" applyBorder="1"/>
    <xf numFmtId="0" fontId="1" fillId="0" borderId="14" xfId="0" applyFont="1" applyBorder="1"/>
    <xf numFmtId="0" fontId="1" fillId="0" borderId="14" xfId="0" applyFont="1" applyBorder="1" applyAlignment="1">
      <alignment horizontal="right"/>
    </xf>
    <xf numFmtId="0" fontId="1" fillId="0" borderId="6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4" fillId="0" borderId="0" xfId="0" applyFont="1"/>
    <xf numFmtId="0" fontId="2" fillId="3" borderId="1" xfId="0" applyFont="1" applyFill="1" applyBorder="1" applyAlignment="1">
      <alignment horizontal="center" vertical="center"/>
    </xf>
    <xf numFmtId="0" fontId="8" fillId="0" borderId="0" xfId="0" applyFont="1"/>
    <xf numFmtId="0" fontId="8" fillId="0" borderId="0" xfId="0" applyFont="1" applyAlignment="1">
      <alignment horizontal="center" vertical="center"/>
    </xf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 applyAlignment="1">
      <alignment horizontal="right"/>
    </xf>
    <xf numFmtId="0" fontId="1" fillId="0" borderId="5" xfId="0" applyFont="1" applyBorder="1"/>
    <xf numFmtId="0" fontId="2" fillId="0" borderId="12" xfId="0" applyFont="1" applyBorder="1"/>
    <xf numFmtId="0" fontId="2" fillId="0" borderId="11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" xfId="0" applyFont="1" applyBorder="1"/>
    <xf numFmtId="0" fontId="1" fillId="0" borderId="21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8" fillId="0" borderId="24" xfId="0" applyFont="1" applyBorder="1" applyAlignment="1">
      <alignment vertical="center" wrapText="1"/>
    </xf>
    <xf numFmtId="0" fontId="8" fillId="0" borderId="25" xfId="0" applyFont="1" applyBorder="1" applyAlignment="1">
      <alignment vertical="center" wrapText="1"/>
    </xf>
    <xf numFmtId="0" fontId="8" fillId="0" borderId="24" xfId="0" applyFont="1" applyBorder="1" applyAlignment="1">
      <alignment horizontal="left" vertical="center" wrapText="1" indent="1"/>
    </xf>
    <xf numFmtId="0" fontId="8" fillId="0" borderId="26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9" xfId="0" applyFont="1" applyBorder="1"/>
    <xf numFmtId="0" fontId="8" fillId="0" borderId="22" xfId="0" applyFont="1" applyBorder="1" applyAlignment="1">
      <alignment horizontal="left" vertical="center" wrapText="1"/>
    </xf>
    <xf numFmtId="0" fontId="8" fillId="0" borderId="23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/>
    </xf>
    <xf numFmtId="0" fontId="1" fillId="0" borderId="15" xfId="0" applyFont="1" applyBorder="1" applyAlignment="1">
      <alignment horizontal="left"/>
    </xf>
    <xf numFmtId="0" fontId="8" fillId="0" borderId="24" xfId="0" applyFont="1" applyBorder="1" applyAlignment="1">
      <alignment horizontal="left" vertical="center" wrapText="1"/>
    </xf>
    <xf numFmtId="0" fontId="1" fillId="0" borderId="14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1" fillId="0" borderId="20" xfId="0" applyFont="1" applyBorder="1" applyAlignment="1">
      <alignment horizontal="left"/>
    </xf>
    <xf numFmtId="0" fontId="8" fillId="0" borderId="32" xfId="0" applyFont="1" applyBorder="1" applyAlignment="1">
      <alignment horizontal="left" vertical="center" wrapText="1"/>
    </xf>
    <xf numFmtId="0" fontId="6" fillId="0" borderId="24" xfId="0" applyFont="1" applyBorder="1" applyAlignment="1">
      <alignment vertical="center" wrapText="1"/>
    </xf>
    <xf numFmtId="0" fontId="2" fillId="0" borderId="24" xfId="0" applyFont="1" applyBorder="1" applyAlignment="1">
      <alignment vertical="center" wrapText="1"/>
    </xf>
    <xf numFmtId="0" fontId="2" fillId="0" borderId="14" xfId="0" applyFont="1" applyBorder="1" applyAlignment="1">
      <alignment horizontal="right"/>
    </xf>
    <xf numFmtId="0" fontId="2" fillId="0" borderId="5" xfId="0" applyFont="1" applyBorder="1" applyAlignment="1">
      <alignment horizontal="right"/>
    </xf>
    <xf numFmtId="0" fontId="2" fillId="0" borderId="0" xfId="0" applyFont="1" applyAlignment="1">
      <alignment vertical="center"/>
    </xf>
    <xf numFmtId="0" fontId="7" fillId="0" borderId="1" xfId="0" applyFont="1" applyBorder="1" applyAlignment="1">
      <alignment horizontal="center"/>
    </xf>
    <xf numFmtId="0" fontId="2" fillId="5" borderId="0" xfId="0" applyFont="1" applyFill="1"/>
    <xf numFmtId="0" fontId="8" fillId="5" borderId="29" xfId="0" applyFont="1" applyFill="1" applyBorder="1" applyAlignment="1">
      <alignment horizontal="center" vertical="center" wrapText="1"/>
    </xf>
    <xf numFmtId="0" fontId="8" fillId="5" borderId="28" xfId="0" applyFont="1" applyFill="1" applyBorder="1" applyAlignment="1">
      <alignment horizontal="center" vertical="center" wrapText="1"/>
    </xf>
    <xf numFmtId="0" fontId="8" fillId="5" borderId="23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/>
    </xf>
    <xf numFmtId="0" fontId="2" fillId="5" borderId="13" xfId="0" applyFont="1" applyFill="1" applyBorder="1" applyAlignment="1">
      <alignment horizontal="center" vertical="center"/>
    </xf>
    <xf numFmtId="0" fontId="2" fillId="5" borderId="12" xfId="0" applyFont="1" applyFill="1" applyBorder="1" applyAlignment="1">
      <alignment horizontal="center" vertical="center"/>
    </xf>
    <xf numFmtId="0" fontId="1" fillId="5" borderId="13" xfId="0" applyFont="1" applyFill="1" applyBorder="1" applyAlignment="1">
      <alignment horizontal="center" vertical="center"/>
    </xf>
    <xf numFmtId="0" fontId="1" fillId="5" borderId="12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5" borderId="20" xfId="0" applyFont="1" applyFill="1" applyBorder="1" applyAlignment="1">
      <alignment horizontal="center" vertical="center"/>
    </xf>
    <xf numFmtId="0" fontId="8" fillId="5" borderId="26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8" fillId="5" borderId="24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/>
    </xf>
    <xf numFmtId="0" fontId="8" fillId="6" borderId="1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vertical="center" wrapText="1"/>
    </xf>
    <xf numFmtId="0" fontId="8" fillId="6" borderId="1" xfId="0" applyFont="1" applyFill="1" applyBorder="1" applyAlignment="1">
      <alignment horizontal="center" vertical="center" wrapText="1"/>
    </xf>
    <xf numFmtId="0" fontId="8" fillId="0" borderId="33" xfId="0" applyFont="1" applyBorder="1" applyAlignment="1">
      <alignment vertical="center" wrapText="1"/>
    </xf>
    <xf numFmtId="0" fontId="1" fillId="0" borderId="25" xfId="0" applyFont="1" applyBorder="1" applyAlignment="1">
      <alignment vertical="center" wrapText="1"/>
    </xf>
    <xf numFmtId="0" fontId="8" fillId="0" borderId="18" xfId="0" applyFont="1" applyBorder="1"/>
    <xf numFmtId="0" fontId="8" fillId="7" borderId="0" xfId="0" applyFont="1" applyFill="1" applyAlignment="1">
      <alignment horizontal="center" vertical="center"/>
    </xf>
    <xf numFmtId="0" fontId="8" fillId="7" borderId="0" xfId="0" applyFont="1" applyFill="1" applyAlignment="1">
      <alignment horizontal="center" vertical="center" wrapText="1"/>
    </xf>
    <xf numFmtId="0" fontId="8" fillId="7" borderId="0" xfId="0" applyFont="1" applyFill="1" applyAlignment="1">
      <alignment vertical="center" wrapText="1"/>
    </xf>
    <xf numFmtId="0" fontId="8" fillId="7" borderId="0" xfId="0" applyFont="1" applyFill="1"/>
    <xf numFmtId="0" fontId="8" fillId="7" borderId="0" xfId="0" applyFont="1" applyFill="1" applyAlignment="1">
      <alignment horizontal="center"/>
    </xf>
    <xf numFmtId="0" fontId="6" fillId="7" borderId="0" xfId="0" applyFont="1" applyFill="1" applyAlignment="1">
      <alignment horizontal="center" vertical="center" wrapText="1"/>
    </xf>
    <xf numFmtId="0" fontId="6" fillId="7" borderId="6" xfId="0" applyFont="1" applyFill="1" applyBorder="1" applyAlignment="1">
      <alignment horizontal="center" vertical="center" wrapText="1"/>
    </xf>
    <xf numFmtId="0" fontId="6" fillId="7" borderId="7" xfId="0" applyFont="1" applyFill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/>
    </xf>
    <xf numFmtId="0" fontId="8" fillId="7" borderId="1" xfId="0" applyFont="1" applyFill="1" applyBorder="1" applyAlignment="1">
      <alignment horizontal="center"/>
    </xf>
    <xf numFmtId="0" fontId="8" fillId="0" borderId="1" xfId="0" applyFont="1" applyBorder="1" applyAlignment="1">
      <alignment horizontal="left" vertical="center" wrapText="1"/>
    </xf>
    <xf numFmtId="0" fontId="8" fillId="0" borderId="33" xfId="0" applyFont="1" applyBorder="1" applyAlignment="1">
      <alignment horizontal="center" vertical="center" wrapText="1"/>
    </xf>
    <xf numFmtId="0" fontId="8" fillId="0" borderId="34" xfId="0" applyFont="1" applyBorder="1" applyAlignment="1">
      <alignment horizontal="left" vertical="center" wrapText="1"/>
    </xf>
    <xf numFmtId="0" fontId="2" fillId="0" borderId="7" xfId="0" applyFont="1" applyBorder="1"/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vertical="center" wrapText="1"/>
    </xf>
    <xf numFmtId="0" fontId="8" fillId="0" borderId="0" xfId="0" applyFont="1" applyAlignment="1">
      <alignment horizontal="center"/>
    </xf>
    <xf numFmtId="0" fontId="10" fillId="0" borderId="0" xfId="0" applyFont="1" applyAlignment="1">
      <alignment horizontal="center" vertical="center" wrapText="1"/>
    </xf>
    <xf numFmtId="0" fontId="8" fillId="0" borderId="6" xfId="0" applyFont="1" applyBorder="1" applyAlignment="1">
      <alignment vertical="center" wrapText="1"/>
    </xf>
    <xf numFmtId="0" fontId="8" fillId="0" borderId="6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left" vertical="center" wrapText="1"/>
    </xf>
    <xf numFmtId="0" fontId="8" fillId="7" borderId="1" xfId="0" applyFont="1" applyFill="1" applyBorder="1" applyAlignment="1">
      <alignment horizontal="left" vertical="center" wrapText="1"/>
    </xf>
    <xf numFmtId="0" fontId="8" fillId="6" borderId="1" xfId="0" applyFont="1" applyFill="1" applyBorder="1" applyAlignment="1">
      <alignment horizontal="left" vertical="center" wrapText="1"/>
    </xf>
    <xf numFmtId="0" fontId="1" fillId="6" borderId="1" xfId="0" applyFont="1" applyFill="1" applyBorder="1" applyAlignment="1">
      <alignment horizontal="left" vertical="center" wrapText="1"/>
    </xf>
    <xf numFmtId="0" fontId="4" fillId="6" borderId="1" xfId="0" applyFont="1" applyFill="1" applyBorder="1" applyAlignment="1">
      <alignment horizontal="left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wrapText="1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  <xf numFmtId="0" fontId="2" fillId="8" borderId="5" xfId="0" applyFont="1" applyFill="1" applyBorder="1" applyAlignment="1">
      <alignment horizontal="center" vertical="center"/>
    </xf>
    <xf numFmtId="0" fontId="2" fillId="8" borderId="6" xfId="0" applyFont="1" applyFill="1" applyBorder="1" applyAlignment="1">
      <alignment horizontal="center" vertical="center"/>
    </xf>
    <xf numFmtId="0" fontId="2" fillId="8" borderId="7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71"/>
  <sheetViews>
    <sheetView tabSelected="1" topLeftCell="A13" zoomScaleNormal="100" workbookViewId="0">
      <selection activeCell="R23" sqref="R23"/>
    </sheetView>
  </sheetViews>
  <sheetFormatPr defaultColWidth="9.109375" defaultRowHeight="10.199999999999999" x14ac:dyDescent="0.2"/>
  <cols>
    <col min="1" max="1" width="1.109375" style="1" customWidth="1"/>
    <col min="2" max="2" width="2.6640625" style="1" customWidth="1"/>
    <col min="3" max="3" width="7.6640625" style="5" customWidth="1"/>
    <col min="4" max="4" width="26.44140625" style="1" customWidth="1"/>
    <col min="5" max="5" width="4.109375" style="6" customWidth="1"/>
    <col min="6" max="6" width="2.88671875" style="6" customWidth="1"/>
    <col min="7" max="7" width="3.88671875" style="6" customWidth="1"/>
    <col min="8" max="8" width="4" style="6" customWidth="1"/>
    <col min="9" max="9" width="0.88671875" style="1" customWidth="1"/>
    <col min="10" max="10" width="3" style="1" customWidth="1"/>
    <col min="11" max="11" width="7.6640625" style="5" customWidth="1"/>
    <col min="12" max="12" width="26.44140625" style="1" customWidth="1"/>
    <col min="13" max="13" width="3.109375" style="6" customWidth="1"/>
    <col min="14" max="14" width="3.88671875" style="6" customWidth="1"/>
    <col min="15" max="15" width="4.5546875" style="6" customWidth="1"/>
    <col min="16" max="16" width="4" style="6" customWidth="1"/>
    <col min="17" max="17" width="1.5546875" style="1" customWidth="1"/>
    <col min="18" max="16384" width="9.109375" style="1"/>
  </cols>
  <sheetData>
    <row r="1" spans="2:27" ht="2.25" customHeight="1" thickBot="1" x14ac:dyDescent="0.25"/>
    <row r="2" spans="2:27" ht="52.5" customHeight="1" thickBot="1" x14ac:dyDescent="0.25">
      <c r="B2" s="123" t="s">
        <v>319</v>
      </c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5"/>
      <c r="Q2" s="1" t="s">
        <v>0</v>
      </c>
    </row>
    <row r="3" spans="2:27" ht="12" customHeight="1" thickBot="1" x14ac:dyDescent="0.25">
      <c r="B3" s="126" t="s">
        <v>1</v>
      </c>
      <c r="C3" s="127"/>
      <c r="D3" s="127"/>
      <c r="E3" s="127"/>
      <c r="F3" s="127"/>
      <c r="G3" s="127"/>
      <c r="H3" s="128"/>
      <c r="I3" s="3"/>
      <c r="J3" s="126" t="s">
        <v>2</v>
      </c>
      <c r="K3" s="127"/>
      <c r="L3" s="127"/>
      <c r="M3" s="127"/>
      <c r="N3" s="127"/>
      <c r="O3" s="127"/>
      <c r="P3" s="128"/>
    </row>
    <row r="4" spans="2:27" ht="15.75" customHeight="1" thickBot="1" x14ac:dyDescent="0.25">
      <c r="B4" s="129" t="s">
        <v>3</v>
      </c>
      <c r="C4" s="130"/>
      <c r="D4" s="133" t="s">
        <v>4</v>
      </c>
      <c r="E4" s="135" t="s">
        <v>5</v>
      </c>
      <c r="F4" s="136"/>
      <c r="G4" s="136"/>
      <c r="H4" s="137"/>
      <c r="I4" s="3"/>
      <c r="J4" s="129" t="s">
        <v>3</v>
      </c>
      <c r="K4" s="130"/>
      <c r="L4" s="133" t="s">
        <v>4</v>
      </c>
      <c r="M4" s="135" t="s">
        <v>5</v>
      </c>
      <c r="N4" s="136"/>
      <c r="O4" s="136"/>
      <c r="P4" s="137"/>
    </row>
    <row r="5" spans="2:27" ht="10.5" customHeight="1" thickBot="1" x14ac:dyDescent="0.25">
      <c r="B5" s="131"/>
      <c r="C5" s="132"/>
      <c r="D5" s="134"/>
      <c r="E5" s="4" t="s">
        <v>6</v>
      </c>
      <c r="F5" s="4" t="s">
        <v>7</v>
      </c>
      <c r="G5" s="4" t="s">
        <v>8</v>
      </c>
      <c r="H5" s="4" t="s">
        <v>9</v>
      </c>
      <c r="I5" s="3"/>
      <c r="J5" s="131"/>
      <c r="K5" s="132"/>
      <c r="L5" s="134"/>
      <c r="M5" s="4" t="s">
        <v>6</v>
      </c>
      <c r="N5" s="4" t="s">
        <v>7</v>
      </c>
      <c r="O5" s="4" t="s">
        <v>8</v>
      </c>
      <c r="P5" s="4" t="s">
        <v>9</v>
      </c>
    </row>
    <row r="6" spans="2:27" s="18" customFormat="1" ht="12.75" customHeight="1" thickBot="1" x14ac:dyDescent="0.3">
      <c r="B6" s="40" t="s">
        <v>10</v>
      </c>
      <c r="C6" s="51" t="s">
        <v>192</v>
      </c>
      <c r="D6" s="30" t="s">
        <v>11</v>
      </c>
      <c r="E6" s="40">
        <v>4</v>
      </c>
      <c r="F6" s="33">
        <v>4</v>
      </c>
      <c r="G6" s="34">
        <v>6</v>
      </c>
      <c r="H6" s="34">
        <v>10</v>
      </c>
      <c r="J6" s="40" t="s">
        <v>10</v>
      </c>
      <c r="K6" s="51" t="s">
        <v>197</v>
      </c>
      <c r="L6" s="31" t="s">
        <v>12</v>
      </c>
      <c r="M6" s="37">
        <v>4</v>
      </c>
      <c r="N6" s="41">
        <v>4</v>
      </c>
      <c r="O6" s="41">
        <v>6</v>
      </c>
      <c r="P6" s="41">
        <v>10</v>
      </c>
    </row>
    <row r="7" spans="2:27" s="18" customFormat="1" ht="12.75" customHeight="1" thickBot="1" x14ac:dyDescent="0.3">
      <c r="B7" s="41" t="s">
        <v>10</v>
      </c>
      <c r="C7" s="52" t="s">
        <v>193</v>
      </c>
      <c r="D7" s="31" t="s">
        <v>13</v>
      </c>
      <c r="E7" s="41">
        <v>2</v>
      </c>
      <c r="F7" s="35">
        <v>2</v>
      </c>
      <c r="G7" s="36">
        <v>3</v>
      </c>
      <c r="H7" s="36">
        <v>5</v>
      </c>
      <c r="J7" s="41" t="s">
        <v>10</v>
      </c>
      <c r="K7" s="52" t="s">
        <v>198</v>
      </c>
      <c r="L7" s="31" t="s">
        <v>14</v>
      </c>
      <c r="M7" s="37">
        <v>2</v>
      </c>
      <c r="N7" s="41">
        <v>2</v>
      </c>
      <c r="O7" s="41">
        <v>3</v>
      </c>
      <c r="P7" s="41">
        <v>5</v>
      </c>
    </row>
    <row r="8" spans="2:27" s="18" customFormat="1" ht="12.75" customHeight="1" thickBot="1" x14ac:dyDescent="0.3">
      <c r="B8" s="41" t="s">
        <v>10</v>
      </c>
      <c r="C8" s="51" t="s">
        <v>194</v>
      </c>
      <c r="D8" s="31" t="s">
        <v>15</v>
      </c>
      <c r="E8" s="41">
        <v>2</v>
      </c>
      <c r="F8" s="35">
        <v>0</v>
      </c>
      <c r="G8" s="36">
        <v>2</v>
      </c>
      <c r="H8" s="36">
        <v>3</v>
      </c>
      <c r="J8" s="41" t="s">
        <v>10</v>
      </c>
      <c r="K8" s="51" t="s">
        <v>199</v>
      </c>
      <c r="L8" s="30" t="s">
        <v>16</v>
      </c>
      <c r="M8" s="37">
        <v>2</v>
      </c>
      <c r="N8" s="41">
        <v>0</v>
      </c>
      <c r="O8" s="41">
        <v>2</v>
      </c>
      <c r="P8" s="41">
        <v>3</v>
      </c>
      <c r="U8" s="97"/>
      <c r="V8" s="98"/>
      <c r="W8" s="96"/>
      <c r="X8" s="97"/>
      <c r="Y8" s="97"/>
      <c r="Z8" s="97"/>
      <c r="AA8" s="97"/>
    </row>
    <row r="9" spans="2:27" s="18" customFormat="1" ht="12.6" thickBot="1" x14ac:dyDescent="0.3">
      <c r="B9" s="41" t="s">
        <v>10</v>
      </c>
      <c r="C9" s="52" t="s">
        <v>195</v>
      </c>
      <c r="D9" s="31" t="s">
        <v>17</v>
      </c>
      <c r="E9" s="41">
        <v>2</v>
      </c>
      <c r="F9" s="35">
        <v>0</v>
      </c>
      <c r="G9" s="36">
        <v>2</v>
      </c>
      <c r="H9" s="36">
        <v>3</v>
      </c>
      <c r="J9" s="41" t="s">
        <v>10</v>
      </c>
      <c r="K9" s="52" t="s">
        <v>200</v>
      </c>
      <c r="L9" s="30" t="s">
        <v>18</v>
      </c>
      <c r="M9" s="37">
        <v>2</v>
      </c>
      <c r="N9" s="41">
        <v>2</v>
      </c>
      <c r="O9" s="41">
        <v>3</v>
      </c>
      <c r="P9" s="41">
        <v>3</v>
      </c>
    </row>
    <row r="10" spans="2:27" s="18" customFormat="1" ht="13.2" customHeight="1" thickBot="1" x14ac:dyDescent="0.3">
      <c r="B10" s="41" t="s">
        <v>10</v>
      </c>
      <c r="C10" s="51" t="s">
        <v>196</v>
      </c>
      <c r="D10" s="31" t="s">
        <v>19</v>
      </c>
      <c r="E10" s="41">
        <v>2</v>
      </c>
      <c r="F10" s="35">
        <v>0</v>
      </c>
      <c r="G10" s="36">
        <v>2</v>
      </c>
      <c r="H10" s="36">
        <v>3</v>
      </c>
      <c r="J10" s="41" t="s">
        <v>10</v>
      </c>
      <c r="K10" s="51" t="s">
        <v>201</v>
      </c>
      <c r="L10" s="30" t="s">
        <v>175</v>
      </c>
      <c r="M10" s="37">
        <v>2</v>
      </c>
      <c r="N10" s="41">
        <v>2</v>
      </c>
      <c r="O10" s="41">
        <v>3</v>
      </c>
      <c r="P10" s="41">
        <v>5</v>
      </c>
    </row>
    <row r="11" spans="2:27" s="18" customFormat="1" ht="12.75" customHeight="1" thickBot="1" x14ac:dyDescent="0.3">
      <c r="B11" s="41" t="s">
        <v>10</v>
      </c>
      <c r="C11" s="52" t="s">
        <v>20</v>
      </c>
      <c r="D11" s="31" t="s">
        <v>21</v>
      </c>
      <c r="E11" s="41">
        <v>2</v>
      </c>
      <c r="F11" s="35">
        <v>0</v>
      </c>
      <c r="G11" s="36">
        <v>2</v>
      </c>
      <c r="H11" s="36">
        <v>2</v>
      </c>
      <c r="J11" s="40" t="s">
        <v>10</v>
      </c>
      <c r="K11" s="51" t="s">
        <v>22</v>
      </c>
      <c r="L11" s="31" t="s">
        <v>23</v>
      </c>
      <c r="M11" s="37">
        <v>2</v>
      </c>
      <c r="N11" s="41">
        <v>0</v>
      </c>
      <c r="O11" s="41">
        <v>2</v>
      </c>
      <c r="P11" s="41">
        <v>2</v>
      </c>
    </row>
    <row r="12" spans="2:27" s="18" customFormat="1" ht="12.6" thickBot="1" x14ac:dyDescent="0.3">
      <c r="B12" s="41" t="s">
        <v>10</v>
      </c>
      <c r="C12" s="55" t="s">
        <v>27</v>
      </c>
      <c r="D12" s="30" t="s">
        <v>28</v>
      </c>
      <c r="E12" s="40">
        <v>2</v>
      </c>
      <c r="F12" s="40">
        <v>0</v>
      </c>
      <c r="G12" s="40">
        <v>2</v>
      </c>
      <c r="H12" s="40">
        <v>2</v>
      </c>
      <c r="J12" s="41" t="s">
        <v>10</v>
      </c>
      <c r="K12" s="55" t="s">
        <v>29</v>
      </c>
      <c r="L12" s="30" t="s">
        <v>30</v>
      </c>
      <c r="M12" s="40">
        <v>2</v>
      </c>
      <c r="N12" s="40">
        <v>0</v>
      </c>
      <c r="O12" s="40">
        <v>2</v>
      </c>
      <c r="P12" s="40">
        <v>2</v>
      </c>
      <c r="U12" s="97"/>
      <c r="V12" s="98"/>
      <c r="W12" s="96"/>
      <c r="X12" s="97"/>
      <c r="Y12" s="97"/>
      <c r="Z12" s="97"/>
      <c r="AA12" s="97"/>
    </row>
    <row r="13" spans="2:27" s="18" customFormat="1" ht="12.6" thickBot="1" x14ac:dyDescent="0.3">
      <c r="B13" s="103" t="s">
        <v>10</v>
      </c>
      <c r="C13" s="104" t="s">
        <v>24</v>
      </c>
      <c r="D13" s="85" t="s">
        <v>25</v>
      </c>
      <c r="E13" s="41">
        <v>2</v>
      </c>
      <c r="F13" s="35">
        <v>0</v>
      </c>
      <c r="G13" s="36">
        <v>2</v>
      </c>
      <c r="H13" s="36">
        <v>2</v>
      </c>
      <c r="J13" s="41"/>
      <c r="K13" s="55"/>
      <c r="L13" s="30"/>
      <c r="M13" s="40"/>
      <c r="N13" s="40"/>
      <c r="O13" s="40"/>
      <c r="P13" s="40"/>
    </row>
    <row r="14" spans="2:27" ht="15.75" customHeight="1" thickBot="1" x14ac:dyDescent="0.25">
      <c r="B14" s="138"/>
      <c r="C14" s="139"/>
      <c r="D14" s="105" t="s">
        <v>31</v>
      </c>
      <c r="E14" s="35">
        <f>SUM(E6:E13)</f>
        <v>18</v>
      </c>
      <c r="F14" s="36">
        <f>SUM(F6:F13)</f>
        <v>6</v>
      </c>
      <c r="G14" s="67">
        <f>SUM(G6:G13)</f>
        <v>21</v>
      </c>
      <c r="H14" s="68">
        <f>SUM(H6:H13)</f>
        <v>30</v>
      </c>
      <c r="J14" s="140"/>
      <c r="K14" s="141"/>
      <c r="L14" s="61" t="s">
        <v>32</v>
      </c>
      <c r="M14" s="37">
        <f>SUM(M6:M13)</f>
        <v>16</v>
      </c>
      <c r="N14" s="41">
        <f>SUM(N6:N13)</f>
        <v>10</v>
      </c>
      <c r="O14" s="69">
        <f>SUM(O6:O13)</f>
        <v>21</v>
      </c>
      <c r="P14" s="69">
        <f>SUM(P6:P13)</f>
        <v>30</v>
      </c>
    </row>
    <row r="15" spans="2:27" ht="12" customHeight="1" thickBot="1" x14ac:dyDescent="0.25">
      <c r="B15" s="20"/>
      <c r="C15" s="53"/>
      <c r="D15" s="21"/>
      <c r="E15" s="135">
        <f>E14+F14</f>
        <v>24</v>
      </c>
      <c r="F15" s="137"/>
      <c r="G15" s="48"/>
      <c r="H15" s="49"/>
      <c r="J15" s="20"/>
      <c r="K15" s="53"/>
      <c r="L15" s="22" t="s">
        <v>33</v>
      </c>
      <c r="M15" s="135">
        <f>M14+N14</f>
        <v>26</v>
      </c>
      <c r="N15" s="137"/>
      <c r="O15" s="79">
        <f>G14+O14</f>
        <v>42</v>
      </c>
      <c r="P15" s="70">
        <f>H14+P14</f>
        <v>60</v>
      </c>
    </row>
    <row r="16" spans="2:27" ht="12" customHeight="1" thickBot="1" x14ac:dyDescent="0.25">
      <c r="K16" s="53"/>
      <c r="L16" s="2"/>
    </row>
    <row r="17" spans="1:26" ht="12" customHeight="1" thickBot="1" x14ac:dyDescent="0.25">
      <c r="B17" s="126" t="s">
        <v>34</v>
      </c>
      <c r="C17" s="127"/>
      <c r="D17" s="127"/>
      <c r="E17" s="127"/>
      <c r="F17" s="127"/>
      <c r="G17" s="127"/>
      <c r="H17" s="128"/>
      <c r="I17" s="3"/>
      <c r="J17" s="126" t="s">
        <v>35</v>
      </c>
      <c r="K17" s="127"/>
      <c r="L17" s="127"/>
      <c r="M17" s="127"/>
      <c r="N17" s="127"/>
      <c r="O17" s="127"/>
      <c r="P17" s="128"/>
    </row>
    <row r="18" spans="1:26" s="3" customFormat="1" ht="10.5" customHeight="1" thickBot="1" x14ac:dyDescent="0.25">
      <c r="B18" s="129" t="s">
        <v>3</v>
      </c>
      <c r="C18" s="130"/>
      <c r="D18" s="133" t="s">
        <v>4</v>
      </c>
      <c r="E18" s="135" t="s">
        <v>5</v>
      </c>
      <c r="F18" s="136"/>
      <c r="G18" s="136"/>
      <c r="H18" s="137"/>
      <c r="J18" s="129" t="s">
        <v>3</v>
      </c>
      <c r="K18" s="130"/>
      <c r="L18" s="133" t="s">
        <v>4</v>
      </c>
      <c r="M18" s="135" t="s">
        <v>5</v>
      </c>
      <c r="N18" s="136"/>
      <c r="O18" s="136"/>
      <c r="P18" s="137"/>
      <c r="T18" s="1"/>
    </row>
    <row r="19" spans="1:26" s="3" customFormat="1" ht="12" customHeight="1" thickBot="1" x14ac:dyDescent="0.25">
      <c r="B19" s="131"/>
      <c r="C19" s="132"/>
      <c r="D19" s="134"/>
      <c r="E19" s="4" t="s">
        <v>6</v>
      </c>
      <c r="F19" s="4" t="s">
        <v>7</v>
      </c>
      <c r="G19" s="4" t="s">
        <v>8</v>
      </c>
      <c r="H19" s="4" t="s">
        <v>9</v>
      </c>
      <c r="J19" s="131"/>
      <c r="K19" s="132"/>
      <c r="L19" s="134"/>
      <c r="M19" s="4" t="s">
        <v>6</v>
      </c>
      <c r="N19" s="4" t="s">
        <v>7</v>
      </c>
      <c r="O19" s="4" t="s">
        <v>8</v>
      </c>
      <c r="P19" s="4" t="s">
        <v>9</v>
      </c>
    </row>
    <row r="20" spans="1:26" s="18" customFormat="1" ht="12" x14ac:dyDescent="0.25">
      <c r="B20" s="40" t="s">
        <v>10</v>
      </c>
      <c r="C20" s="51" t="s">
        <v>202</v>
      </c>
      <c r="D20" s="30" t="s">
        <v>36</v>
      </c>
      <c r="E20" s="40">
        <v>4</v>
      </c>
      <c r="F20" s="33">
        <v>4</v>
      </c>
      <c r="G20" s="38">
        <v>6</v>
      </c>
      <c r="H20" s="38">
        <v>10</v>
      </c>
      <c r="J20" s="37" t="s">
        <v>10</v>
      </c>
      <c r="K20" s="52" t="s">
        <v>208</v>
      </c>
      <c r="L20" s="31" t="s">
        <v>37</v>
      </c>
      <c r="M20" s="41">
        <v>4</v>
      </c>
      <c r="N20" s="35">
        <v>4</v>
      </c>
      <c r="O20" s="39">
        <v>6</v>
      </c>
      <c r="P20" s="39">
        <v>10</v>
      </c>
    </row>
    <row r="21" spans="1:26" s="18" customFormat="1" ht="14.25" customHeight="1" thickBot="1" x14ac:dyDescent="0.3">
      <c r="B21" s="41" t="s">
        <v>10</v>
      </c>
      <c r="C21" s="52" t="s">
        <v>203</v>
      </c>
      <c r="D21" s="31" t="s">
        <v>38</v>
      </c>
      <c r="E21" s="37">
        <v>2</v>
      </c>
      <c r="F21" s="41">
        <v>2</v>
      </c>
      <c r="G21" s="41">
        <v>3</v>
      </c>
      <c r="H21" s="41">
        <v>3</v>
      </c>
      <c r="J21" s="41" t="s">
        <v>10</v>
      </c>
      <c r="K21" s="52" t="s">
        <v>209</v>
      </c>
      <c r="L21" s="30" t="s">
        <v>39</v>
      </c>
      <c r="M21" s="41">
        <v>2</v>
      </c>
      <c r="N21" s="35">
        <v>2</v>
      </c>
      <c r="O21" s="39">
        <v>3</v>
      </c>
      <c r="P21" s="39">
        <v>3</v>
      </c>
    </row>
    <row r="22" spans="1:26" s="18" customFormat="1" ht="13.5" customHeight="1" thickBot="1" x14ac:dyDescent="0.3">
      <c r="B22" s="41" t="s">
        <v>10</v>
      </c>
      <c r="C22" s="51" t="s">
        <v>204</v>
      </c>
      <c r="D22" s="31" t="s">
        <v>40</v>
      </c>
      <c r="E22" s="41">
        <v>2</v>
      </c>
      <c r="F22" s="35">
        <v>2</v>
      </c>
      <c r="G22" s="39">
        <v>3</v>
      </c>
      <c r="H22" s="39">
        <v>3</v>
      </c>
      <c r="J22" s="37" t="s">
        <v>10</v>
      </c>
      <c r="K22" s="52" t="s">
        <v>210</v>
      </c>
      <c r="L22" s="31" t="s">
        <v>41</v>
      </c>
      <c r="M22" s="41">
        <v>2</v>
      </c>
      <c r="N22" s="35">
        <v>2</v>
      </c>
      <c r="O22" s="39">
        <v>3</v>
      </c>
      <c r="P22" s="39">
        <v>3</v>
      </c>
    </row>
    <row r="23" spans="1:26" s="18" customFormat="1" ht="24.6" thickBot="1" x14ac:dyDescent="0.3">
      <c r="B23" s="40" t="s">
        <v>10</v>
      </c>
      <c r="C23" s="52" t="s">
        <v>205</v>
      </c>
      <c r="D23" s="31" t="s">
        <v>337</v>
      </c>
      <c r="E23" s="41">
        <v>2</v>
      </c>
      <c r="F23" s="35">
        <v>0</v>
      </c>
      <c r="G23" s="39">
        <v>2</v>
      </c>
      <c r="H23" s="39">
        <v>3</v>
      </c>
      <c r="J23" s="37" t="s">
        <v>10</v>
      </c>
      <c r="K23" s="52" t="s">
        <v>211</v>
      </c>
      <c r="L23" s="31" t="s">
        <v>42</v>
      </c>
      <c r="M23" s="41">
        <v>2</v>
      </c>
      <c r="N23" s="35">
        <v>0</v>
      </c>
      <c r="O23" s="39">
        <v>2</v>
      </c>
      <c r="P23" s="39">
        <v>3</v>
      </c>
    </row>
    <row r="24" spans="1:26" s="18" customFormat="1" ht="12.75" customHeight="1" thickBot="1" x14ac:dyDescent="0.3">
      <c r="B24" s="40" t="s">
        <v>10</v>
      </c>
      <c r="C24" s="51" t="s">
        <v>206</v>
      </c>
      <c r="D24" s="31" t="s">
        <v>43</v>
      </c>
      <c r="E24" s="41">
        <v>2</v>
      </c>
      <c r="F24" s="35">
        <v>2</v>
      </c>
      <c r="G24" s="39">
        <v>3</v>
      </c>
      <c r="H24" s="39">
        <v>3</v>
      </c>
      <c r="J24" s="37" t="s">
        <v>10</v>
      </c>
      <c r="K24" s="52" t="s">
        <v>212</v>
      </c>
      <c r="L24" s="31" t="s">
        <v>131</v>
      </c>
      <c r="M24" s="41">
        <v>3</v>
      </c>
      <c r="N24" s="35">
        <v>0</v>
      </c>
      <c r="O24" s="39">
        <v>3</v>
      </c>
      <c r="P24" s="39">
        <v>3</v>
      </c>
    </row>
    <row r="25" spans="1:26" s="18" customFormat="1" ht="12.75" customHeight="1" thickBot="1" x14ac:dyDescent="0.3">
      <c r="B25" s="40" t="s">
        <v>10</v>
      </c>
      <c r="C25" s="52" t="s">
        <v>207</v>
      </c>
      <c r="D25" s="31" t="s">
        <v>44</v>
      </c>
      <c r="E25" s="41">
        <v>2</v>
      </c>
      <c r="F25" s="35">
        <v>0</v>
      </c>
      <c r="G25" s="39">
        <v>2</v>
      </c>
      <c r="H25" s="39">
        <v>2</v>
      </c>
      <c r="J25" s="41" t="s">
        <v>10</v>
      </c>
      <c r="K25" s="52" t="s">
        <v>213</v>
      </c>
      <c r="L25" s="30" t="s">
        <v>177</v>
      </c>
      <c r="M25" s="41">
        <v>3</v>
      </c>
      <c r="N25" s="35">
        <v>0</v>
      </c>
      <c r="O25" s="39">
        <v>3</v>
      </c>
      <c r="P25" s="39">
        <v>3</v>
      </c>
    </row>
    <row r="26" spans="1:26" s="18" customFormat="1" ht="12.75" customHeight="1" thickBot="1" x14ac:dyDescent="0.3">
      <c r="B26" s="41" t="s">
        <v>10</v>
      </c>
      <c r="C26" s="52" t="s">
        <v>46</v>
      </c>
      <c r="D26" s="30" t="s">
        <v>47</v>
      </c>
      <c r="E26" s="41">
        <v>2</v>
      </c>
      <c r="F26" s="35">
        <v>0</v>
      </c>
      <c r="G26" s="39">
        <v>2</v>
      </c>
      <c r="H26" s="39">
        <v>2</v>
      </c>
      <c r="J26" s="41" t="s">
        <v>10</v>
      </c>
      <c r="K26" s="52" t="s">
        <v>359</v>
      </c>
      <c r="L26" s="30" t="s">
        <v>176</v>
      </c>
      <c r="M26" s="41">
        <v>2</v>
      </c>
      <c r="N26" s="35">
        <v>0</v>
      </c>
      <c r="O26" s="39">
        <v>2</v>
      </c>
      <c r="P26" s="39">
        <v>2</v>
      </c>
    </row>
    <row r="27" spans="1:26" s="18" customFormat="1" ht="12.75" customHeight="1" thickBot="1" x14ac:dyDescent="0.3">
      <c r="B27" s="40" t="s">
        <v>10</v>
      </c>
      <c r="C27" s="52" t="s">
        <v>358</v>
      </c>
      <c r="D27" s="30" t="s">
        <v>26</v>
      </c>
      <c r="E27" s="40">
        <v>0</v>
      </c>
      <c r="F27" s="33">
        <v>2</v>
      </c>
      <c r="G27" s="39">
        <v>1</v>
      </c>
      <c r="H27" s="39">
        <v>1</v>
      </c>
      <c r="J27" s="41" t="s">
        <v>48</v>
      </c>
      <c r="K27" s="52"/>
      <c r="L27" s="31" t="s">
        <v>50</v>
      </c>
      <c r="M27" s="41"/>
      <c r="N27" s="35"/>
      <c r="O27" s="39">
        <v>3</v>
      </c>
      <c r="P27" s="39">
        <v>3</v>
      </c>
    </row>
    <row r="28" spans="1:26" s="18" customFormat="1" ht="13.5" customHeight="1" thickBot="1" x14ac:dyDescent="0.3">
      <c r="B28" s="41" t="s">
        <v>48</v>
      </c>
      <c r="C28" s="52"/>
      <c r="D28" s="30" t="s">
        <v>49</v>
      </c>
      <c r="E28" s="41"/>
      <c r="F28" s="35"/>
      <c r="G28" s="39">
        <v>3</v>
      </c>
      <c r="H28" s="39">
        <v>3</v>
      </c>
      <c r="J28" s="41"/>
      <c r="K28" s="52"/>
      <c r="L28" s="31"/>
      <c r="M28" s="41"/>
      <c r="N28" s="35"/>
      <c r="O28" s="39"/>
      <c r="P28" s="39"/>
    </row>
    <row r="29" spans="1:26" ht="12" customHeight="1" x14ac:dyDescent="0.2">
      <c r="A29" s="1" t="s">
        <v>51</v>
      </c>
      <c r="B29" s="23"/>
      <c r="C29" s="54"/>
      <c r="D29" s="24" t="s">
        <v>52</v>
      </c>
      <c r="E29" s="25">
        <f>SUM(E20:E28)</f>
        <v>16</v>
      </c>
      <c r="F29" s="26">
        <f>SUM(F20:F28)</f>
        <v>12</v>
      </c>
      <c r="G29" s="71">
        <f>SUM(G20:G28)</f>
        <v>25</v>
      </c>
      <c r="H29" s="72">
        <f>SUM(H20:H28)</f>
        <v>30</v>
      </c>
      <c r="J29" s="142"/>
      <c r="K29" s="143"/>
      <c r="L29" s="24" t="s">
        <v>53</v>
      </c>
      <c r="M29" s="7">
        <f>SUM(M20:M28)</f>
        <v>18</v>
      </c>
      <c r="N29" s="8">
        <f>SUM(N20:N28)</f>
        <v>8</v>
      </c>
      <c r="O29" s="73">
        <f>SUM(O20:O28)</f>
        <v>25</v>
      </c>
      <c r="P29" s="74">
        <f>SUM(P20:P28)</f>
        <v>30</v>
      </c>
    </row>
    <row r="30" spans="1:26" ht="12.75" customHeight="1" thickBot="1" x14ac:dyDescent="0.25">
      <c r="B30" s="20"/>
      <c r="C30" s="53"/>
      <c r="D30" s="21"/>
      <c r="E30" s="144">
        <f>E29+F29</f>
        <v>28</v>
      </c>
      <c r="F30" s="145"/>
      <c r="G30" s="48"/>
      <c r="H30" s="27"/>
      <c r="J30" s="9"/>
      <c r="K30" s="56"/>
      <c r="L30" s="11" t="s">
        <v>33</v>
      </c>
      <c r="M30" s="146">
        <f>M29+N29</f>
        <v>26</v>
      </c>
      <c r="N30" s="147"/>
      <c r="O30" s="78">
        <f>G29+O29</f>
        <v>50</v>
      </c>
      <c r="P30" s="75">
        <f>H29+P29</f>
        <v>60</v>
      </c>
    </row>
    <row r="31" spans="1:26" ht="12" customHeight="1" thickBot="1" x14ac:dyDescent="0.25">
      <c r="L31" s="2"/>
    </row>
    <row r="32" spans="1:26" ht="12" customHeight="1" thickBot="1" x14ac:dyDescent="0.25">
      <c r="B32" s="126" t="s">
        <v>54</v>
      </c>
      <c r="C32" s="127"/>
      <c r="D32" s="127"/>
      <c r="E32" s="127"/>
      <c r="F32" s="127"/>
      <c r="G32" s="127"/>
      <c r="H32" s="128"/>
      <c r="I32" s="66"/>
      <c r="J32" s="126" t="s">
        <v>55</v>
      </c>
      <c r="K32" s="127"/>
      <c r="L32" s="127"/>
      <c r="M32" s="127"/>
      <c r="N32" s="127"/>
      <c r="O32" s="127"/>
      <c r="P32" s="128"/>
      <c r="T32" s="97"/>
      <c r="U32" s="98"/>
      <c r="V32" s="96"/>
      <c r="W32" s="97"/>
      <c r="X32" s="97"/>
      <c r="Y32" s="97"/>
      <c r="Z32" s="97"/>
    </row>
    <row r="33" spans="2:26" s="3" customFormat="1" ht="10.5" customHeight="1" thickBot="1" x14ac:dyDescent="0.25">
      <c r="B33" s="129" t="s">
        <v>3</v>
      </c>
      <c r="C33" s="130"/>
      <c r="D33" s="133" t="s">
        <v>4</v>
      </c>
      <c r="E33" s="135" t="s">
        <v>5</v>
      </c>
      <c r="F33" s="136"/>
      <c r="G33" s="136"/>
      <c r="H33" s="137"/>
      <c r="J33" s="129" t="s">
        <v>3</v>
      </c>
      <c r="K33" s="130"/>
      <c r="L33" s="133" t="s">
        <v>4</v>
      </c>
      <c r="M33" s="135" t="s">
        <v>5</v>
      </c>
      <c r="N33" s="136"/>
      <c r="O33" s="136"/>
      <c r="P33" s="137"/>
    </row>
    <row r="34" spans="2:26" s="3" customFormat="1" ht="9.75" customHeight="1" thickBot="1" x14ac:dyDescent="0.25">
      <c r="B34" s="131"/>
      <c r="C34" s="132"/>
      <c r="D34" s="134"/>
      <c r="E34" s="4" t="s">
        <v>6</v>
      </c>
      <c r="F34" s="4" t="s">
        <v>7</v>
      </c>
      <c r="G34" s="4" t="s">
        <v>8</v>
      </c>
      <c r="H34" s="4" t="s">
        <v>9</v>
      </c>
      <c r="J34" s="131"/>
      <c r="K34" s="132"/>
      <c r="L34" s="134"/>
      <c r="M34" s="46" t="s">
        <v>6</v>
      </c>
      <c r="N34" s="46" t="s">
        <v>7</v>
      </c>
      <c r="O34" s="46" t="s">
        <v>8</v>
      </c>
      <c r="P34" s="4" t="s">
        <v>9</v>
      </c>
    </row>
    <row r="35" spans="2:26" ht="15.75" customHeight="1" thickBot="1" x14ac:dyDescent="0.25">
      <c r="B35" s="41" t="s">
        <v>10</v>
      </c>
      <c r="C35" s="55" t="s">
        <v>214</v>
      </c>
      <c r="D35" s="31" t="s">
        <v>56</v>
      </c>
      <c r="E35" s="41">
        <v>4</v>
      </c>
      <c r="F35" s="35">
        <v>4</v>
      </c>
      <c r="G35" s="41">
        <v>6</v>
      </c>
      <c r="H35" s="41">
        <v>10</v>
      </c>
      <c r="J35" s="41" t="s">
        <v>10</v>
      </c>
      <c r="K35" s="42" t="s">
        <v>220</v>
      </c>
      <c r="L35" s="31" t="s">
        <v>57</v>
      </c>
      <c r="M35" s="40">
        <v>4</v>
      </c>
      <c r="N35" s="33">
        <v>4</v>
      </c>
      <c r="O35" s="40">
        <v>6</v>
      </c>
      <c r="P35" s="40">
        <v>10</v>
      </c>
    </row>
    <row r="36" spans="2:26" ht="14.25" customHeight="1" thickBot="1" x14ac:dyDescent="0.25">
      <c r="B36" s="41" t="s">
        <v>10</v>
      </c>
      <c r="C36" s="42" t="s">
        <v>215</v>
      </c>
      <c r="D36" s="31" t="s">
        <v>62</v>
      </c>
      <c r="E36" s="41">
        <v>2</v>
      </c>
      <c r="F36" s="35">
        <v>2</v>
      </c>
      <c r="G36" s="41">
        <v>3</v>
      </c>
      <c r="H36" s="41">
        <v>4</v>
      </c>
      <c r="J36" s="41" t="s">
        <v>10</v>
      </c>
      <c r="K36" s="42" t="s">
        <v>221</v>
      </c>
      <c r="L36" s="31" t="s">
        <v>59</v>
      </c>
      <c r="M36" s="41">
        <v>2</v>
      </c>
      <c r="N36" s="35">
        <v>2</v>
      </c>
      <c r="O36" s="41">
        <v>3</v>
      </c>
      <c r="P36" s="41">
        <v>6</v>
      </c>
      <c r="T36" s="97"/>
      <c r="U36" s="98"/>
      <c r="V36" s="96"/>
      <c r="W36" s="97"/>
      <c r="X36" s="97"/>
      <c r="Y36" s="97"/>
      <c r="Z36" s="97"/>
    </row>
    <row r="37" spans="2:26" ht="14.25" customHeight="1" thickBot="1" x14ac:dyDescent="0.25">
      <c r="B37" s="41" t="s">
        <v>10</v>
      </c>
      <c r="C37" s="55" t="s">
        <v>216</v>
      </c>
      <c r="D37" s="86" t="s">
        <v>60</v>
      </c>
      <c r="E37" s="41">
        <v>2</v>
      </c>
      <c r="F37" s="35">
        <v>2</v>
      </c>
      <c r="G37" s="41">
        <v>3</v>
      </c>
      <c r="H37" s="41">
        <v>3</v>
      </c>
      <c r="J37" s="41" t="s">
        <v>10</v>
      </c>
      <c r="K37" s="42" t="s">
        <v>222</v>
      </c>
      <c r="L37" s="31" t="s">
        <v>63</v>
      </c>
      <c r="M37" s="41">
        <v>2</v>
      </c>
      <c r="N37" s="35">
        <v>2</v>
      </c>
      <c r="O37" s="41">
        <v>3</v>
      </c>
      <c r="P37" s="41">
        <v>4</v>
      </c>
    </row>
    <row r="38" spans="2:26" ht="12.6" thickBot="1" x14ac:dyDescent="0.25">
      <c r="B38" s="41" t="s">
        <v>10</v>
      </c>
      <c r="C38" s="42" t="s">
        <v>217</v>
      </c>
      <c r="D38" s="31" t="s">
        <v>58</v>
      </c>
      <c r="E38" s="41">
        <v>2</v>
      </c>
      <c r="F38" s="35">
        <v>2</v>
      </c>
      <c r="G38" s="41">
        <v>3</v>
      </c>
      <c r="H38" s="41">
        <v>3</v>
      </c>
      <c r="J38" s="41" t="s">
        <v>10</v>
      </c>
      <c r="K38" s="42" t="s">
        <v>223</v>
      </c>
      <c r="L38" s="31" t="s">
        <v>65</v>
      </c>
      <c r="M38" s="35">
        <v>2</v>
      </c>
      <c r="N38" s="35">
        <v>2</v>
      </c>
      <c r="O38" s="41">
        <v>3</v>
      </c>
      <c r="P38" s="41">
        <v>4</v>
      </c>
    </row>
    <row r="39" spans="2:26" ht="12.6" thickBot="1" x14ac:dyDescent="0.25">
      <c r="B39" s="41" t="s">
        <v>10</v>
      </c>
      <c r="C39" s="55" t="s">
        <v>218</v>
      </c>
      <c r="D39" s="31" t="s">
        <v>64</v>
      </c>
      <c r="E39" s="41">
        <v>3</v>
      </c>
      <c r="F39" s="35">
        <v>0</v>
      </c>
      <c r="G39" s="41">
        <v>3</v>
      </c>
      <c r="H39" s="41">
        <v>3</v>
      </c>
      <c r="J39" s="41" t="s">
        <v>48</v>
      </c>
      <c r="K39" s="59"/>
      <c r="L39" s="31" t="s">
        <v>67</v>
      </c>
      <c r="M39" s="35"/>
      <c r="N39" s="35"/>
      <c r="O39" s="41">
        <v>3</v>
      </c>
      <c r="P39" s="41">
        <v>3</v>
      </c>
    </row>
    <row r="40" spans="2:26" ht="12.6" thickBot="1" x14ac:dyDescent="0.25">
      <c r="B40" s="37" t="s">
        <v>10</v>
      </c>
      <c r="C40" s="42" t="s">
        <v>219</v>
      </c>
      <c r="D40" s="30" t="s">
        <v>45</v>
      </c>
      <c r="E40" s="40">
        <v>0</v>
      </c>
      <c r="F40" s="33">
        <v>2</v>
      </c>
      <c r="G40" s="39">
        <v>1</v>
      </c>
      <c r="H40" s="39">
        <v>1</v>
      </c>
      <c r="J40" s="41" t="s">
        <v>48</v>
      </c>
      <c r="K40" s="59"/>
      <c r="L40" s="31" t="s">
        <v>67</v>
      </c>
      <c r="M40" s="41"/>
      <c r="N40" s="35"/>
      <c r="O40" s="41">
        <v>3</v>
      </c>
      <c r="P40" s="41">
        <v>3</v>
      </c>
    </row>
    <row r="41" spans="2:26" ht="14.25" customHeight="1" thickBot="1" x14ac:dyDescent="0.25">
      <c r="B41" s="41" t="s">
        <v>48</v>
      </c>
      <c r="C41" s="55"/>
      <c r="D41" s="30" t="s">
        <v>66</v>
      </c>
      <c r="E41" s="40"/>
      <c r="F41" s="33"/>
      <c r="G41" s="40">
        <v>3</v>
      </c>
      <c r="H41" s="40">
        <v>3</v>
      </c>
      <c r="J41" s="41"/>
      <c r="K41" s="59"/>
      <c r="L41" s="31"/>
      <c r="M41" s="41"/>
      <c r="N41" s="35"/>
      <c r="O41" s="41"/>
      <c r="P41" s="41"/>
    </row>
    <row r="42" spans="2:26" ht="14.25" customHeight="1" thickBot="1" x14ac:dyDescent="0.25">
      <c r="B42" s="41" t="s">
        <v>48</v>
      </c>
      <c r="C42" s="42"/>
      <c r="D42" s="31" t="s">
        <v>68</v>
      </c>
      <c r="E42" s="41"/>
      <c r="F42" s="35"/>
      <c r="G42" s="41">
        <v>3</v>
      </c>
      <c r="H42" s="41">
        <v>3</v>
      </c>
      <c r="J42" s="41"/>
      <c r="K42" s="59"/>
      <c r="L42" s="31"/>
      <c r="M42" s="41"/>
      <c r="N42" s="35"/>
      <c r="O42" s="41"/>
      <c r="P42" s="41"/>
    </row>
    <row r="43" spans="2:26" ht="15.75" customHeight="1" thickBot="1" x14ac:dyDescent="0.25">
      <c r="B43" s="142"/>
      <c r="C43" s="143"/>
      <c r="D43" s="24" t="s">
        <v>69</v>
      </c>
      <c r="E43" s="7">
        <f>SUM(E35:E42)</f>
        <v>13</v>
      </c>
      <c r="F43" s="8">
        <f>SUM(F35:F42)</f>
        <v>12</v>
      </c>
      <c r="G43" s="73">
        <f>SUM(G35:G42)</f>
        <v>25</v>
      </c>
      <c r="H43" s="74">
        <f>SUM(H35:H42)</f>
        <v>30</v>
      </c>
      <c r="J43" s="41"/>
      <c r="K43" s="58"/>
      <c r="L43" s="50" t="s">
        <v>70</v>
      </c>
      <c r="M43" s="28">
        <f>SUM(M35:M42)</f>
        <v>10</v>
      </c>
      <c r="N43" s="29">
        <f>SUM(N35:N42)</f>
        <v>10</v>
      </c>
      <c r="O43" s="76">
        <f>SUM(O35:O42)</f>
        <v>21</v>
      </c>
      <c r="P43" s="74">
        <f>SUM(P35:P42)</f>
        <v>30</v>
      </c>
    </row>
    <row r="44" spans="2:26" ht="12" customHeight="1" thickBot="1" x14ac:dyDescent="0.25">
      <c r="B44" s="9"/>
      <c r="C44" s="56"/>
      <c r="D44" s="10"/>
      <c r="E44" s="146">
        <f>E43+F43</f>
        <v>25</v>
      </c>
      <c r="F44" s="147"/>
      <c r="G44" s="13"/>
      <c r="H44" s="14"/>
      <c r="J44" s="9"/>
      <c r="K44" s="56"/>
      <c r="L44" s="11" t="s">
        <v>33</v>
      </c>
      <c r="M44" s="146">
        <f>M43+N43</f>
        <v>20</v>
      </c>
      <c r="N44" s="147"/>
      <c r="O44" s="78">
        <f>G43+O43</f>
        <v>46</v>
      </c>
      <c r="P44" s="75">
        <f>H43+P43</f>
        <v>60</v>
      </c>
    </row>
    <row r="45" spans="2:26" ht="8.25" customHeight="1" thickBot="1" x14ac:dyDescent="0.25">
      <c r="L45" s="2"/>
    </row>
    <row r="46" spans="2:26" ht="13.5" customHeight="1" thickBot="1" x14ac:dyDescent="0.25">
      <c r="B46" s="126" t="s">
        <v>71</v>
      </c>
      <c r="C46" s="127"/>
      <c r="D46" s="127"/>
      <c r="E46" s="127"/>
      <c r="F46" s="127"/>
      <c r="G46" s="127"/>
      <c r="H46" s="128"/>
      <c r="I46" s="66"/>
      <c r="J46" s="126" t="s">
        <v>72</v>
      </c>
      <c r="K46" s="127"/>
      <c r="L46" s="127"/>
      <c r="M46" s="127"/>
      <c r="N46" s="127"/>
      <c r="O46" s="127"/>
      <c r="P46" s="128"/>
    </row>
    <row r="47" spans="2:26" s="3" customFormat="1" ht="10.8" thickBot="1" x14ac:dyDescent="0.25">
      <c r="B47" s="129" t="s">
        <v>3</v>
      </c>
      <c r="C47" s="130"/>
      <c r="D47" s="133" t="s">
        <v>4</v>
      </c>
      <c r="E47" s="135" t="s">
        <v>5</v>
      </c>
      <c r="F47" s="136"/>
      <c r="G47" s="136"/>
      <c r="H47" s="137"/>
      <c r="J47" s="129" t="s">
        <v>3</v>
      </c>
      <c r="K47" s="130"/>
      <c r="L47" s="133" t="s">
        <v>4</v>
      </c>
      <c r="M47" s="135" t="s">
        <v>5</v>
      </c>
      <c r="N47" s="136"/>
      <c r="O47" s="136"/>
      <c r="P47" s="137"/>
    </row>
    <row r="48" spans="2:26" s="3" customFormat="1" ht="9" customHeight="1" thickBot="1" x14ac:dyDescent="0.25">
      <c r="B48" s="131"/>
      <c r="C48" s="132"/>
      <c r="D48" s="134"/>
      <c r="E48" s="4" t="s">
        <v>6</v>
      </c>
      <c r="F48" s="4" t="s">
        <v>7</v>
      </c>
      <c r="G48" s="4" t="s">
        <v>8</v>
      </c>
      <c r="H48" s="4" t="s">
        <v>9</v>
      </c>
      <c r="J48" s="131"/>
      <c r="K48" s="132"/>
      <c r="L48" s="134"/>
      <c r="M48" s="4" t="s">
        <v>6</v>
      </c>
      <c r="N48" s="4" t="s">
        <v>7</v>
      </c>
      <c r="O48" s="4" t="s">
        <v>8</v>
      </c>
      <c r="P48" s="4" t="s">
        <v>9</v>
      </c>
    </row>
    <row r="49" spans="1:20" ht="12" customHeight="1" thickBot="1" x14ac:dyDescent="0.25">
      <c r="B49" s="41" t="s">
        <v>10</v>
      </c>
      <c r="C49" s="55" t="s">
        <v>224</v>
      </c>
      <c r="D49" s="30" t="s">
        <v>73</v>
      </c>
      <c r="E49" s="40">
        <v>4</v>
      </c>
      <c r="F49" s="33">
        <v>4</v>
      </c>
      <c r="G49" s="33">
        <v>6</v>
      </c>
      <c r="H49" s="33">
        <v>10</v>
      </c>
      <c r="J49" s="41" t="s">
        <v>10</v>
      </c>
      <c r="K49" s="55" t="s">
        <v>228</v>
      </c>
      <c r="L49" s="30" t="s">
        <v>74</v>
      </c>
      <c r="M49" s="41">
        <v>4</v>
      </c>
      <c r="N49" s="41">
        <v>4</v>
      </c>
      <c r="O49" s="41">
        <v>6</v>
      </c>
      <c r="P49" s="41">
        <v>14</v>
      </c>
      <c r="T49" s="3"/>
    </row>
    <row r="50" spans="1:20" ht="12" customHeight="1" thickBot="1" x14ac:dyDescent="0.25">
      <c r="B50" s="41" t="s">
        <v>10</v>
      </c>
      <c r="C50" s="55" t="s">
        <v>225</v>
      </c>
      <c r="D50" s="30" t="s">
        <v>75</v>
      </c>
      <c r="E50" s="40">
        <v>3</v>
      </c>
      <c r="F50" s="40">
        <v>0</v>
      </c>
      <c r="G50" s="40">
        <v>3</v>
      </c>
      <c r="H50" s="40">
        <v>6</v>
      </c>
      <c r="J50" s="41" t="s">
        <v>10</v>
      </c>
      <c r="K50" s="55" t="s">
        <v>229</v>
      </c>
      <c r="L50" s="30" t="s">
        <v>76</v>
      </c>
      <c r="M50" s="40">
        <v>3</v>
      </c>
      <c r="N50" s="40">
        <v>0</v>
      </c>
      <c r="O50" s="40">
        <v>3</v>
      </c>
      <c r="P50" s="40">
        <v>4</v>
      </c>
    </row>
    <row r="51" spans="1:20" ht="12.75" customHeight="1" thickBot="1" x14ac:dyDescent="0.25">
      <c r="B51" s="41" t="s">
        <v>10</v>
      </c>
      <c r="C51" s="55" t="s">
        <v>226</v>
      </c>
      <c r="D51" s="30" t="s">
        <v>77</v>
      </c>
      <c r="E51" s="40">
        <v>3</v>
      </c>
      <c r="F51" s="33">
        <v>0</v>
      </c>
      <c r="G51" s="33">
        <v>3</v>
      </c>
      <c r="H51" s="33">
        <v>4</v>
      </c>
      <c r="J51" s="41" t="s">
        <v>48</v>
      </c>
      <c r="K51" s="52"/>
      <c r="L51" s="30" t="s">
        <v>78</v>
      </c>
      <c r="M51" s="40"/>
      <c r="N51" s="33"/>
      <c r="O51" s="33">
        <v>3</v>
      </c>
      <c r="P51" s="33">
        <v>3</v>
      </c>
    </row>
    <row r="52" spans="1:20" ht="12.75" customHeight="1" thickBot="1" x14ac:dyDescent="0.25">
      <c r="B52" s="41" t="s">
        <v>10</v>
      </c>
      <c r="C52" s="55" t="s">
        <v>227</v>
      </c>
      <c r="D52" s="30" t="s">
        <v>61</v>
      </c>
      <c r="E52" s="41">
        <v>0</v>
      </c>
      <c r="F52" s="35">
        <v>2</v>
      </c>
      <c r="G52" s="41">
        <v>1</v>
      </c>
      <c r="H52" s="41">
        <v>1</v>
      </c>
      <c r="J52" s="41" t="s">
        <v>48</v>
      </c>
      <c r="K52" s="55"/>
      <c r="L52" s="30" t="s">
        <v>78</v>
      </c>
      <c r="M52" s="40"/>
      <c r="N52" s="33"/>
      <c r="O52" s="33">
        <v>3</v>
      </c>
      <c r="P52" s="33">
        <v>3</v>
      </c>
    </row>
    <row r="53" spans="1:20" ht="10.5" customHeight="1" thickBot="1" x14ac:dyDescent="0.25">
      <c r="B53" s="41" t="s">
        <v>48</v>
      </c>
      <c r="C53" s="55"/>
      <c r="D53" s="30" t="s">
        <v>79</v>
      </c>
      <c r="E53" s="40"/>
      <c r="F53" s="33"/>
      <c r="G53" s="33">
        <v>3</v>
      </c>
      <c r="H53" s="33">
        <v>3</v>
      </c>
      <c r="J53" s="41" t="s">
        <v>48</v>
      </c>
      <c r="K53" s="55"/>
      <c r="L53" s="30" t="s">
        <v>78</v>
      </c>
      <c r="M53" s="40"/>
      <c r="N53" s="33"/>
      <c r="O53" s="33">
        <v>3</v>
      </c>
      <c r="P53" s="33">
        <v>3</v>
      </c>
    </row>
    <row r="54" spans="1:20" ht="11.25" customHeight="1" thickBot="1" x14ac:dyDescent="0.25">
      <c r="B54" s="41" t="s">
        <v>48</v>
      </c>
      <c r="C54" s="55"/>
      <c r="D54" s="30" t="s">
        <v>79</v>
      </c>
      <c r="E54" s="40"/>
      <c r="F54" s="33"/>
      <c r="G54" s="33">
        <v>3</v>
      </c>
      <c r="H54" s="33">
        <v>3</v>
      </c>
      <c r="J54" s="41" t="s">
        <v>48</v>
      </c>
      <c r="K54" s="55"/>
      <c r="L54" s="30" t="s">
        <v>78</v>
      </c>
      <c r="M54" s="40"/>
      <c r="N54" s="33"/>
      <c r="O54" s="33">
        <v>3</v>
      </c>
      <c r="P54" s="33">
        <v>3</v>
      </c>
    </row>
    <row r="55" spans="1:20" ht="10.5" customHeight="1" thickBot="1" x14ac:dyDescent="0.25">
      <c r="B55" s="41" t="s">
        <v>48</v>
      </c>
      <c r="C55" s="55"/>
      <c r="D55" s="30" t="s">
        <v>79</v>
      </c>
      <c r="E55" s="40"/>
      <c r="F55" s="33"/>
      <c r="G55" s="33">
        <v>3</v>
      </c>
      <c r="H55" s="33">
        <v>3</v>
      </c>
      <c r="J55" s="41"/>
      <c r="K55" s="55"/>
      <c r="L55" s="30"/>
      <c r="M55" s="40"/>
      <c r="N55" s="33"/>
      <c r="O55" s="33"/>
      <c r="P55" s="33"/>
    </row>
    <row r="56" spans="1:20" ht="15" customHeight="1" thickBot="1" x14ac:dyDescent="0.25">
      <c r="B56" s="41"/>
      <c r="C56" s="55"/>
      <c r="D56" s="30"/>
      <c r="E56" s="40"/>
      <c r="F56" s="33"/>
      <c r="G56" s="33"/>
      <c r="H56" s="33"/>
      <c r="J56" s="41"/>
      <c r="K56" s="55"/>
      <c r="L56" s="30"/>
      <c r="M56" s="32"/>
      <c r="N56" s="33"/>
      <c r="O56" s="33"/>
      <c r="P56" s="33"/>
    </row>
    <row r="57" spans="1:20" ht="12.6" thickBot="1" x14ac:dyDescent="0.25">
      <c r="B57" s="41"/>
      <c r="C57" s="55"/>
      <c r="D57" s="30"/>
      <c r="E57" s="40"/>
      <c r="F57" s="33"/>
      <c r="G57" s="33"/>
      <c r="H57" s="33"/>
      <c r="J57" s="41"/>
      <c r="K57" s="55"/>
      <c r="L57" s="30"/>
      <c r="M57" s="32"/>
      <c r="N57" s="33"/>
      <c r="O57" s="33"/>
      <c r="P57" s="33"/>
    </row>
    <row r="58" spans="1:20" ht="12.6" thickBot="1" x14ac:dyDescent="0.25">
      <c r="B58" s="41"/>
      <c r="C58" s="55"/>
      <c r="D58" s="60" t="s">
        <v>80</v>
      </c>
      <c r="E58" s="40">
        <f>SUM(E49:E57)</f>
        <v>10</v>
      </c>
      <c r="F58" s="33">
        <f>SUM(F49:F57)</f>
        <v>6</v>
      </c>
      <c r="G58" s="80">
        <f>SUM(G49:G57)</f>
        <v>22</v>
      </c>
      <c r="H58" s="77">
        <f>SUM(H49:H57)</f>
        <v>30</v>
      </c>
      <c r="J58" s="41"/>
      <c r="K58" s="55"/>
      <c r="L58" s="60" t="s">
        <v>81</v>
      </c>
      <c r="M58" s="7">
        <f>SUM(M49:M57)</f>
        <v>7</v>
      </c>
      <c r="N58" s="8">
        <f>SUM(N49:N57)</f>
        <v>4</v>
      </c>
      <c r="O58" s="73">
        <f>SUM(O49:O57)</f>
        <v>21</v>
      </c>
      <c r="P58" s="74">
        <f>SUM(P49:P57)</f>
        <v>30</v>
      </c>
    </row>
    <row r="59" spans="1:20" ht="12" customHeight="1" thickBot="1" x14ac:dyDescent="0.25">
      <c r="B59" s="9"/>
      <c r="C59" s="56"/>
      <c r="D59" s="10"/>
      <c r="E59" s="146">
        <f>E58+F58</f>
        <v>16</v>
      </c>
      <c r="F59" s="147"/>
      <c r="G59" s="13"/>
      <c r="H59" s="14"/>
      <c r="J59" s="9"/>
      <c r="K59" s="56"/>
      <c r="L59" s="62" t="s">
        <v>33</v>
      </c>
      <c r="M59" s="146">
        <f>M58+N58</f>
        <v>11</v>
      </c>
      <c r="N59" s="147"/>
      <c r="O59" s="78">
        <f>G58+O58</f>
        <v>43</v>
      </c>
      <c r="P59" s="75">
        <f>H58+P58</f>
        <v>60</v>
      </c>
    </row>
    <row r="60" spans="1:20" ht="4.5" customHeight="1" thickBot="1" x14ac:dyDescent="0.25"/>
    <row r="61" spans="1:20" ht="10.8" thickBot="1" x14ac:dyDescent="0.25">
      <c r="L61" s="63" t="s">
        <v>82</v>
      </c>
      <c r="M61" s="12"/>
      <c r="N61" s="47"/>
      <c r="O61" s="78">
        <f>O15+O30+O44+O59</f>
        <v>181</v>
      </c>
      <c r="P61" s="75">
        <f>P15+P30+P44+P59</f>
        <v>240</v>
      </c>
    </row>
    <row r="62" spans="1:20" ht="6" customHeight="1" thickBot="1" x14ac:dyDescent="0.25">
      <c r="E62" s="151"/>
      <c r="F62" s="151"/>
    </row>
    <row r="63" spans="1:20" s="6" customFormat="1" ht="14.25" customHeight="1" thickBot="1" x14ac:dyDescent="0.25">
      <c r="A63" s="1"/>
      <c r="B63" s="1"/>
      <c r="C63" s="5"/>
      <c r="D63" s="1"/>
      <c r="E63" s="151"/>
      <c r="F63" s="151"/>
      <c r="H63" s="6" t="s">
        <v>83</v>
      </c>
      <c r="I63" s="1"/>
      <c r="J63" s="1"/>
      <c r="K63" s="5"/>
      <c r="L63" s="63" t="s">
        <v>84</v>
      </c>
      <c r="M63" s="12"/>
      <c r="N63" s="47"/>
      <c r="O63" s="4"/>
      <c r="Q63" s="1"/>
    </row>
    <row r="64" spans="1:20" s="6" customFormat="1" ht="4.5" customHeight="1" x14ac:dyDescent="0.2">
      <c r="A64" s="1"/>
      <c r="B64" s="1"/>
      <c r="C64" s="5"/>
      <c r="D64" s="5"/>
      <c r="E64" s="151"/>
      <c r="F64" s="151"/>
      <c r="H64" s="6" t="s">
        <v>0</v>
      </c>
      <c r="I64" s="1"/>
      <c r="J64" s="1"/>
      <c r="K64" s="5"/>
      <c r="L64" s="1"/>
      <c r="Q64" s="1"/>
    </row>
    <row r="65" spans="3:15" x14ac:dyDescent="0.2">
      <c r="D65" s="5"/>
    </row>
    <row r="66" spans="3:15" ht="20.25" customHeight="1" thickBot="1" x14ac:dyDescent="0.4">
      <c r="C66" s="57"/>
      <c r="D66" s="5"/>
    </row>
    <row r="67" spans="3:15" ht="18.75" hidden="1" customHeight="1" x14ac:dyDescent="0.35">
      <c r="C67" s="57" t="s">
        <v>320</v>
      </c>
      <c r="D67" s="5"/>
    </row>
    <row r="68" spans="3:15" ht="29.25" customHeight="1" thickBot="1" x14ac:dyDescent="0.4">
      <c r="C68" s="57" t="s">
        <v>85</v>
      </c>
      <c r="D68" s="5"/>
      <c r="L68" s="148" t="s">
        <v>86</v>
      </c>
      <c r="M68" s="149"/>
      <c r="N68" s="149"/>
      <c r="O68" s="150"/>
    </row>
    <row r="69" spans="3:15" ht="12.75" customHeight="1" x14ac:dyDescent="0.2">
      <c r="D69" s="5"/>
    </row>
    <row r="70" spans="3:15" x14ac:dyDescent="0.2">
      <c r="D70" s="5"/>
    </row>
    <row r="71" spans="3:15" x14ac:dyDescent="0.2">
      <c r="D71" s="5"/>
    </row>
  </sheetData>
  <mergeCells count="49">
    <mergeCell ref="L68:O68"/>
    <mergeCell ref="B47:C48"/>
    <mergeCell ref="D47:D48"/>
    <mergeCell ref="E47:H47"/>
    <mergeCell ref="J47:K48"/>
    <mergeCell ref="L47:L48"/>
    <mergeCell ref="M47:P47"/>
    <mergeCell ref="E59:F59"/>
    <mergeCell ref="M59:N59"/>
    <mergeCell ref="E62:F62"/>
    <mergeCell ref="E63:F63"/>
    <mergeCell ref="E64:F64"/>
    <mergeCell ref="M33:P33"/>
    <mergeCell ref="B43:C43"/>
    <mergeCell ref="E44:F44"/>
    <mergeCell ref="M44:N44"/>
    <mergeCell ref="B46:H46"/>
    <mergeCell ref="J46:P46"/>
    <mergeCell ref="B33:C34"/>
    <mergeCell ref="D33:D34"/>
    <mergeCell ref="E33:H33"/>
    <mergeCell ref="J33:K34"/>
    <mergeCell ref="L33:L34"/>
    <mergeCell ref="J29:K29"/>
    <mergeCell ref="E30:F30"/>
    <mergeCell ref="M30:N30"/>
    <mergeCell ref="B32:H32"/>
    <mergeCell ref="J32:P32"/>
    <mergeCell ref="M18:P18"/>
    <mergeCell ref="B14:C14"/>
    <mergeCell ref="J14:K14"/>
    <mergeCell ref="E15:F15"/>
    <mergeCell ref="M15:N15"/>
    <mergeCell ref="B17:H17"/>
    <mergeCell ref="J17:P17"/>
    <mergeCell ref="B18:C19"/>
    <mergeCell ref="D18:D19"/>
    <mergeCell ref="E18:H18"/>
    <mergeCell ref="J18:K19"/>
    <mergeCell ref="L18:L19"/>
    <mergeCell ref="B2:P2"/>
    <mergeCell ref="B3:H3"/>
    <mergeCell ref="J3:P3"/>
    <mergeCell ref="B4:C5"/>
    <mergeCell ref="D4:D5"/>
    <mergeCell ref="E4:H4"/>
    <mergeCell ref="J4:K5"/>
    <mergeCell ref="L4:L5"/>
    <mergeCell ref="M4:P4"/>
  </mergeCells>
  <phoneticPr fontId="11" type="noConversion"/>
  <pageMargins left="0.7" right="0.7" top="0.75" bottom="0.75" header="0.3" footer="0.3"/>
  <pageSetup paperSize="9" scale="8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Y81"/>
  <sheetViews>
    <sheetView topLeftCell="A52" zoomScaleNormal="100" zoomScalePageLayoutView="130" workbookViewId="0">
      <selection activeCell="A21" sqref="A21:XFD21"/>
    </sheetView>
  </sheetViews>
  <sheetFormatPr defaultColWidth="9.109375" defaultRowHeight="10.199999999999999" x14ac:dyDescent="0.2"/>
  <cols>
    <col min="1" max="1" width="0.6640625" style="1" customWidth="1"/>
    <col min="2" max="2" width="2.6640625" style="1" customWidth="1"/>
    <col min="3" max="3" width="8.5546875" style="1" customWidth="1"/>
    <col min="4" max="4" width="48.33203125" style="1" customWidth="1"/>
    <col min="5" max="5" width="4.109375" style="6" customWidth="1"/>
    <col min="6" max="6" width="3.5546875" style="6" customWidth="1"/>
    <col min="7" max="7" width="3.88671875" style="6" customWidth="1"/>
    <col min="8" max="8" width="4" style="6" customWidth="1"/>
    <col min="9" max="9" width="0.88671875" style="1" customWidth="1"/>
    <col min="10" max="10" width="3" style="1" customWidth="1"/>
    <col min="11" max="11" width="9.109375" style="1" customWidth="1"/>
    <col min="12" max="12" width="48.33203125" style="1" customWidth="1"/>
    <col min="13" max="13" width="3.44140625" style="6" customWidth="1"/>
    <col min="14" max="14" width="3.5546875" style="6" customWidth="1"/>
    <col min="15" max="15" width="3.88671875" style="6" customWidth="1"/>
    <col min="16" max="16" width="5" style="6" customWidth="1"/>
    <col min="17" max="17" width="1.6640625" style="1" bestFit="1" customWidth="1"/>
    <col min="18" max="18" width="9.109375" style="1"/>
    <col min="19" max="19" width="25.33203125" style="1" customWidth="1"/>
    <col min="20" max="20" width="96.6640625" style="1" customWidth="1"/>
    <col min="21" max="16384" width="9.109375" style="1"/>
  </cols>
  <sheetData>
    <row r="1" spans="2:25" ht="2.25" customHeight="1" thickBot="1" x14ac:dyDescent="0.25"/>
    <row r="2" spans="2:25" ht="49.5" customHeight="1" thickBot="1" x14ac:dyDescent="0.25">
      <c r="B2" s="123" t="s">
        <v>319</v>
      </c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5"/>
      <c r="Q2" s="1" t="s">
        <v>0</v>
      </c>
    </row>
    <row r="3" spans="2:25" ht="14.1" customHeight="1" thickBot="1" x14ac:dyDescent="0.25">
      <c r="B3" s="152" t="s">
        <v>87</v>
      </c>
      <c r="C3" s="153"/>
      <c r="D3" s="153"/>
      <c r="E3" s="153"/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4"/>
    </row>
    <row r="4" spans="2:25" ht="4.95" customHeight="1" thickBot="1" x14ac:dyDescent="0.25">
      <c r="B4" s="93"/>
      <c r="C4" s="93"/>
      <c r="D4" s="93"/>
      <c r="E4" s="93"/>
      <c r="F4" s="93"/>
      <c r="G4" s="93"/>
      <c r="H4" s="93"/>
      <c r="I4" s="93"/>
      <c r="J4" s="94"/>
      <c r="K4" s="94"/>
      <c r="L4" s="94"/>
      <c r="M4" s="94"/>
      <c r="N4" s="94"/>
      <c r="O4" s="94"/>
      <c r="P4" s="95"/>
    </row>
    <row r="5" spans="2:25" ht="12" customHeight="1" thickBot="1" x14ac:dyDescent="0.25">
      <c r="B5" s="158" t="s">
        <v>88</v>
      </c>
      <c r="C5" s="158"/>
      <c r="D5" s="158"/>
      <c r="E5" s="158"/>
      <c r="F5" s="158"/>
      <c r="G5" s="158"/>
      <c r="H5" s="158"/>
      <c r="I5" s="3"/>
      <c r="J5" s="155" t="s">
        <v>89</v>
      </c>
      <c r="K5" s="155"/>
      <c r="L5" s="155"/>
      <c r="M5" s="155"/>
      <c r="N5" s="155"/>
      <c r="O5" s="155"/>
      <c r="P5" s="155"/>
    </row>
    <row r="6" spans="2:25" ht="15.75" customHeight="1" thickBot="1" x14ac:dyDescent="0.25">
      <c r="B6" s="156" t="s">
        <v>3</v>
      </c>
      <c r="C6" s="156"/>
      <c r="D6" s="157" t="s">
        <v>4</v>
      </c>
      <c r="E6" s="157" t="s">
        <v>5</v>
      </c>
      <c r="F6" s="157"/>
      <c r="G6" s="157"/>
      <c r="H6" s="157"/>
      <c r="I6" s="3"/>
      <c r="J6" s="156" t="s">
        <v>3</v>
      </c>
      <c r="K6" s="156"/>
      <c r="L6" s="157" t="s">
        <v>4</v>
      </c>
      <c r="M6" s="157" t="s">
        <v>5</v>
      </c>
      <c r="N6" s="157"/>
      <c r="O6" s="157"/>
      <c r="P6" s="157"/>
    </row>
    <row r="7" spans="2:25" ht="10.5" customHeight="1" thickBot="1" x14ac:dyDescent="0.25">
      <c r="B7" s="156"/>
      <c r="C7" s="156"/>
      <c r="D7" s="157"/>
      <c r="E7" s="17" t="s">
        <v>6</v>
      </c>
      <c r="F7" s="17" t="s">
        <v>7</v>
      </c>
      <c r="G7" s="17" t="s">
        <v>8</v>
      </c>
      <c r="H7" s="17" t="s">
        <v>9</v>
      </c>
      <c r="I7" s="3"/>
      <c r="J7" s="156"/>
      <c r="K7" s="156"/>
      <c r="L7" s="157"/>
      <c r="M7" s="17" t="s">
        <v>6</v>
      </c>
      <c r="N7" s="17" t="s">
        <v>7</v>
      </c>
      <c r="O7" s="17" t="s">
        <v>8</v>
      </c>
      <c r="P7" s="17" t="s">
        <v>9</v>
      </c>
    </row>
    <row r="8" spans="2:25" s="18" customFormat="1" ht="12.6" thickBot="1" x14ac:dyDescent="0.3">
      <c r="B8" s="44" t="s">
        <v>48</v>
      </c>
      <c r="C8" s="102" t="s">
        <v>230</v>
      </c>
      <c r="D8" s="45" t="s">
        <v>90</v>
      </c>
      <c r="E8" s="99">
        <v>3</v>
      </c>
      <c r="F8" s="99">
        <v>0</v>
      </c>
      <c r="G8" s="43">
        <v>3</v>
      </c>
      <c r="H8" s="99">
        <v>3</v>
      </c>
      <c r="J8" s="44" t="s">
        <v>48</v>
      </c>
      <c r="K8" s="118" t="s">
        <v>232</v>
      </c>
      <c r="L8" s="45" t="s">
        <v>160</v>
      </c>
      <c r="M8" s="43">
        <v>2</v>
      </c>
      <c r="N8" s="43">
        <v>2</v>
      </c>
      <c r="O8" s="43">
        <v>3</v>
      </c>
      <c r="P8" s="43">
        <v>3</v>
      </c>
    </row>
    <row r="9" spans="2:25" s="18" customFormat="1" ht="12.6" thickBot="1" x14ac:dyDescent="0.3">
      <c r="B9" s="44" t="s">
        <v>48</v>
      </c>
      <c r="C9" s="102" t="s">
        <v>231</v>
      </c>
      <c r="D9" s="45" t="s">
        <v>178</v>
      </c>
      <c r="E9" s="99">
        <v>3</v>
      </c>
      <c r="F9" s="99">
        <v>0</v>
      </c>
      <c r="G9" s="43">
        <v>3</v>
      </c>
      <c r="H9" s="99">
        <v>3</v>
      </c>
      <c r="J9" s="43" t="s">
        <v>48</v>
      </c>
      <c r="K9" s="118" t="s">
        <v>233</v>
      </c>
      <c r="L9" s="45" t="s">
        <v>165</v>
      </c>
      <c r="M9" s="43">
        <v>2</v>
      </c>
      <c r="N9" s="43">
        <v>2</v>
      </c>
      <c r="O9" s="43">
        <v>3</v>
      </c>
      <c r="P9" s="43">
        <v>3</v>
      </c>
      <c r="S9" s="108"/>
      <c r="T9" s="109"/>
      <c r="U9" s="96"/>
      <c r="V9" s="19"/>
      <c r="W9" s="19"/>
      <c r="X9" s="19"/>
      <c r="Y9" s="19"/>
    </row>
    <row r="10" spans="2:25" s="18" customFormat="1" ht="14.4" thickBot="1" x14ac:dyDescent="0.35">
      <c r="B10" s="65" t="s">
        <v>92</v>
      </c>
      <c r="C10" s="102" t="s">
        <v>266</v>
      </c>
      <c r="D10" s="45" t="s">
        <v>93</v>
      </c>
      <c r="E10" s="99">
        <v>3</v>
      </c>
      <c r="F10" s="99">
        <v>0</v>
      </c>
      <c r="G10" s="43">
        <v>3</v>
      </c>
      <c r="H10" s="99">
        <v>3</v>
      </c>
      <c r="J10" s="44" t="s">
        <v>48</v>
      </c>
      <c r="K10" s="118" t="s">
        <v>234</v>
      </c>
      <c r="L10" s="45" t="s">
        <v>91</v>
      </c>
      <c r="M10" s="43">
        <v>3</v>
      </c>
      <c r="N10" s="43">
        <v>0</v>
      </c>
      <c r="O10" s="43">
        <v>3</v>
      </c>
      <c r="P10" s="43">
        <v>3</v>
      </c>
      <c r="S10" s="19"/>
      <c r="T10" s="109"/>
      <c r="U10" s="96"/>
      <c r="V10" s="19"/>
      <c r="W10" s="19"/>
      <c r="X10" s="19"/>
      <c r="Y10" s="19"/>
    </row>
    <row r="11" spans="2:25" s="18" customFormat="1" ht="14.4" thickBot="1" x14ac:dyDescent="0.35">
      <c r="B11" s="65" t="s">
        <v>92</v>
      </c>
      <c r="C11" s="102" t="s">
        <v>267</v>
      </c>
      <c r="D11" s="45" t="s">
        <v>95</v>
      </c>
      <c r="E11" s="99">
        <v>3</v>
      </c>
      <c r="F11" s="99">
        <v>0</v>
      </c>
      <c r="G11" s="43">
        <v>3</v>
      </c>
      <c r="H11" s="99">
        <v>3</v>
      </c>
      <c r="J11" s="44" t="s">
        <v>48</v>
      </c>
      <c r="K11" s="118" t="s">
        <v>235</v>
      </c>
      <c r="L11" s="45" t="s">
        <v>94</v>
      </c>
      <c r="M11" s="43">
        <v>2</v>
      </c>
      <c r="N11" s="43">
        <v>2</v>
      </c>
      <c r="O11" s="43">
        <v>3</v>
      </c>
      <c r="P11" s="43">
        <v>3</v>
      </c>
    </row>
    <row r="12" spans="2:25" s="18" customFormat="1" ht="14.4" thickBot="1" x14ac:dyDescent="0.35">
      <c r="B12" s="65" t="s">
        <v>92</v>
      </c>
      <c r="C12" s="102" t="s">
        <v>268</v>
      </c>
      <c r="D12" s="45" t="s">
        <v>97</v>
      </c>
      <c r="E12" s="99">
        <v>3</v>
      </c>
      <c r="F12" s="99">
        <v>0</v>
      </c>
      <c r="G12" s="43">
        <v>3</v>
      </c>
      <c r="H12" s="99">
        <v>3</v>
      </c>
      <c r="J12" s="44" t="s">
        <v>48</v>
      </c>
      <c r="K12" s="118" t="s">
        <v>236</v>
      </c>
      <c r="L12" s="45" t="s">
        <v>96</v>
      </c>
      <c r="M12" s="43">
        <v>3</v>
      </c>
      <c r="N12" s="43">
        <v>0</v>
      </c>
      <c r="O12" s="43">
        <v>3</v>
      </c>
      <c r="P12" s="43">
        <v>3</v>
      </c>
    </row>
    <row r="13" spans="2:25" s="18" customFormat="1" ht="14.4" thickBot="1" x14ac:dyDescent="0.35">
      <c r="B13" s="65" t="s">
        <v>92</v>
      </c>
      <c r="C13" s="102" t="s">
        <v>269</v>
      </c>
      <c r="D13" s="45" t="s">
        <v>98</v>
      </c>
      <c r="E13" s="99">
        <v>3</v>
      </c>
      <c r="F13" s="99">
        <v>0</v>
      </c>
      <c r="G13" s="43">
        <v>3</v>
      </c>
      <c r="H13" s="99">
        <v>3</v>
      </c>
      <c r="J13" s="44" t="s">
        <v>48</v>
      </c>
      <c r="K13" s="118" t="s">
        <v>237</v>
      </c>
      <c r="L13" s="45" t="s">
        <v>179</v>
      </c>
      <c r="M13" s="43">
        <v>3</v>
      </c>
      <c r="N13" s="43">
        <v>0</v>
      </c>
      <c r="O13" s="43">
        <v>3</v>
      </c>
      <c r="P13" s="43">
        <v>3</v>
      </c>
      <c r="S13" s="96"/>
    </row>
    <row r="14" spans="2:25" s="18" customFormat="1" ht="14.4" thickBot="1" x14ac:dyDescent="0.35">
      <c r="B14" s="65" t="s">
        <v>92</v>
      </c>
      <c r="C14" s="102" t="s">
        <v>270</v>
      </c>
      <c r="D14" s="45" t="s">
        <v>99</v>
      </c>
      <c r="E14" s="99">
        <v>3</v>
      </c>
      <c r="F14" s="99">
        <v>0</v>
      </c>
      <c r="G14" s="43">
        <v>3</v>
      </c>
      <c r="H14" s="99">
        <v>3</v>
      </c>
      <c r="J14" s="44" t="s">
        <v>48</v>
      </c>
      <c r="K14" s="118" t="s">
        <v>238</v>
      </c>
      <c r="L14" s="45" t="s">
        <v>146</v>
      </c>
      <c r="M14" s="43">
        <v>2</v>
      </c>
      <c r="N14" s="43">
        <v>2</v>
      </c>
      <c r="O14" s="43">
        <v>3</v>
      </c>
      <c r="P14" s="43">
        <v>3</v>
      </c>
    </row>
    <row r="15" spans="2:25" s="18" customFormat="1" ht="14.4" thickBot="1" x14ac:dyDescent="0.35">
      <c r="B15" s="65" t="s">
        <v>92</v>
      </c>
      <c r="C15" s="102" t="s">
        <v>271</v>
      </c>
      <c r="D15" s="45" t="s">
        <v>101</v>
      </c>
      <c r="E15" s="99">
        <v>3</v>
      </c>
      <c r="F15" s="99">
        <v>0</v>
      </c>
      <c r="G15" s="43">
        <v>3</v>
      </c>
      <c r="H15" s="99">
        <v>3</v>
      </c>
      <c r="I15" s="87"/>
      <c r="J15" s="44" t="s">
        <v>48</v>
      </c>
      <c r="K15" s="118" t="s">
        <v>239</v>
      </c>
      <c r="L15" s="45" t="s">
        <v>100</v>
      </c>
      <c r="M15" s="43">
        <v>2</v>
      </c>
      <c r="N15" s="43">
        <v>2</v>
      </c>
      <c r="O15" s="43">
        <v>3</v>
      </c>
      <c r="P15" s="43">
        <v>3</v>
      </c>
    </row>
    <row r="16" spans="2:25" s="18" customFormat="1" ht="14.4" thickBot="1" x14ac:dyDescent="0.35">
      <c r="B16" s="65" t="s">
        <v>92</v>
      </c>
      <c r="C16" s="102" t="s">
        <v>272</v>
      </c>
      <c r="D16" s="45" t="s">
        <v>103</v>
      </c>
      <c r="E16" s="99">
        <v>3</v>
      </c>
      <c r="F16" s="99">
        <v>0</v>
      </c>
      <c r="G16" s="43">
        <v>3</v>
      </c>
      <c r="H16" s="99">
        <v>3</v>
      </c>
      <c r="I16" s="87"/>
      <c r="J16" s="44" t="s">
        <v>48</v>
      </c>
      <c r="K16" s="118" t="s">
        <v>240</v>
      </c>
      <c r="L16" s="45" t="s">
        <v>180</v>
      </c>
      <c r="M16" s="43">
        <v>3</v>
      </c>
      <c r="N16" s="43">
        <v>0</v>
      </c>
      <c r="O16" s="43">
        <v>3</v>
      </c>
      <c r="P16" s="43">
        <v>3</v>
      </c>
    </row>
    <row r="17" spans="2:25" s="18" customFormat="1" ht="14.4" thickBot="1" x14ac:dyDescent="0.35">
      <c r="B17" s="65" t="s">
        <v>92</v>
      </c>
      <c r="C17" s="102" t="s">
        <v>273</v>
      </c>
      <c r="D17" s="45" t="s">
        <v>104</v>
      </c>
      <c r="E17" s="99">
        <v>3</v>
      </c>
      <c r="F17" s="99">
        <v>0</v>
      </c>
      <c r="G17" s="43">
        <v>3</v>
      </c>
      <c r="H17" s="99">
        <v>3</v>
      </c>
      <c r="I17" s="87"/>
      <c r="J17" s="44" t="s">
        <v>92</v>
      </c>
      <c r="K17" s="118" t="s">
        <v>241</v>
      </c>
      <c r="L17" s="45" t="s">
        <v>181</v>
      </c>
      <c r="M17" s="43">
        <v>2</v>
      </c>
      <c r="N17" s="43">
        <v>2</v>
      </c>
      <c r="O17" s="43">
        <v>3</v>
      </c>
      <c r="P17" s="43">
        <v>3</v>
      </c>
    </row>
    <row r="18" spans="2:25" s="18" customFormat="1" ht="14.4" thickBot="1" x14ac:dyDescent="0.35">
      <c r="B18" s="65" t="s">
        <v>92</v>
      </c>
      <c r="C18" s="102" t="s">
        <v>274</v>
      </c>
      <c r="D18" s="45" t="s">
        <v>105</v>
      </c>
      <c r="E18" s="99">
        <v>3</v>
      </c>
      <c r="F18" s="99">
        <v>0</v>
      </c>
      <c r="G18" s="43">
        <v>3</v>
      </c>
      <c r="H18" s="99">
        <v>3</v>
      </c>
      <c r="I18" s="87"/>
      <c r="J18" s="44" t="s">
        <v>48</v>
      </c>
      <c r="K18" s="118" t="s">
        <v>242</v>
      </c>
      <c r="L18" s="45" t="s">
        <v>140</v>
      </c>
      <c r="M18" s="43">
        <v>2</v>
      </c>
      <c r="N18" s="43">
        <v>2</v>
      </c>
      <c r="O18" s="43">
        <v>3</v>
      </c>
      <c r="P18" s="43">
        <v>3</v>
      </c>
    </row>
    <row r="19" spans="2:25" s="18" customFormat="1" ht="12.6" thickBot="1" x14ac:dyDescent="0.3">
      <c r="B19" s="44" t="s">
        <v>92</v>
      </c>
      <c r="C19" s="102" t="s">
        <v>275</v>
      </c>
      <c r="D19" s="45" t="s">
        <v>102</v>
      </c>
      <c r="E19" s="99">
        <v>3</v>
      </c>
      <c r="F19" s="99">
        <v>0</v>
      </c>
      <c r="G19" s="43">
        <v>3</v>
      </c>
      <c r="H19" s="99">
        <v>3</v>
      </c>
      <c r="I19" s="87"/>
      <c r="J19" s="44" t="s">
        <v>48</v>
      </c>
      <c r="K19" s="118" t="s">
        <v>243</v>
      </c>
      <c r="L19" s="45" t="s">
        <v>183</v>
      </c>
      <c r="M19" s="43">
        <v>3</v>
      </c>
      <c r="N19" s="43">
        <v>0</v>
      </c>
      <c r="O19" s="43">
        <v>3</v>
      </c>
      <c r="P19" s="43">
        <v>3</v>
      </c>
    </row>
    <row r="20" spans="2:25" s="18" customFormat="1" ht="12.6" thickBot="1" x14ac:dyDescent="0.3">
      <c r="B20" s="44"/>
      <c r="C20" s="102"/>
      <c r="D20" s="45"/>
      <c r="E20" s="99"/>
      <c r="F20" s="99"/>
      <c r="G20" s="43"/>
      <c r="H20" s="99"/>
      <c r="I20" s="87"/>
      <c r="J20" s="44" t="s">
        <v>48</v>
      </c>
      <c r="K20" s="118" t="s">
        <v>333</v>
      </c>
      <c r="L20" s="45" t="s">
        <v>327</v>
      </c>
      <c r="M20" s="43">
        <v>3</v>
      </c>
      <c r="N20" s="43">
        <v>0</v>
      </c>
      <c r="O20" s="43">
        <v>3</v>
      </c>
      <c r="P20" s="43">
        <v>3</v>
      </c>
    </row>
    <row r="21" spans="2:25" ht="15.75" customHeight="1" thickBot="1" x14ac:dyDescent="0.25">
      <c r="B21" s="15"/>
      <c r="C21" s="15"/>
      <c r="D21" s="16"/>
      <c r="J21" s="111"/>
      <c r="K21" s="112"/>
      <c r="L21" s="110"/>
      <c r="M21" s="111"/>
      <c r="N21" s="111"/>
      <c r="O21" s="111"/>
      <c r="P21" s="111"/>
    </row>
    <row r="22" spans="2:25" ht="10.8" thickBot="1" x14ac:dyDescent="0.25">
      <c r="B22" s="155" t="s">
        <v>106</v>
      </c>
      <c r="C22" s="155"/>
      <c r="D22" s="155"/>
      <c r="E22" s="155"/>
      <c r="F22" s="155"/>
      <c r="G22" s="155"/>
      <c r="H22" s="155"/>
      <c r="I22" s="3"/>
      <c r="J22" s="155" t="s">
        <v>107</v>
      </c>
      <c r="K22" s="155"/>
      <c r="L22" s="155"/>
      <c r="M22" s="155"/>
      <c r="N22" s="155"/>
      <c r="O22" s="155"/>
      <c r="P22" s="155"/>
    </row>
    <row r="23" spans="2:25" ht="12.6" thickBot="1" x14ac:dyDescent="0.3">
      <c r="B23" s="156" t="s">
        <v>3</v>
      </c>
      <c r="C23" s="156"/>
      <c r="D23" s="157" t="s">
        <v>4</v>
      </c>
      <c r="E23" s="157" t="s">
        <v>5</v>
      </c>
      <c r="F23" s="157"/>
      <c r="G23" s="157"/>
      <c r="H23" s="157"/>
      <c r="I23" s="3"/>
      <c r="J23" s="156" t="s">
        <v>3</v>
      </c>
      <c r="K23" s="156"/>
      <c r="L23" s="157" t="s">
        <v>4</v>
      </c>
      <c r="M23" s="157" t="s">
        <v>5</v>
      </c>
      <c r="N23" s="157"/>
      <c r="O23" s="157"/>
      <c r="P23" s="157"/>
      <c r="S23" s="108"/>
      <c r="T23" s="90"/>
      <c r="U23" s="96"/>
      <c r="V23" s="19"/>
      <c r="W23" s="19"/>
      <c r="X23" s="19"/>
      <c r="Y23" s="19"/>
    </row>
    <row r="24" spans="2:25" ht="12.6" thickBot="1" x14ac:dyDescent="0.3">
      <c r="B24" s="156"/>
      <c r="C24" s="156"/>
      <c r="D24" s="157"/>
      <c r="E24" s="17" t="s">
        <v>6</v>
      </c>
      <c r="F24" s="17" t="s">
        <v>7</v>
      </c>
      <c r="G24" s="17" t="s">
        <v>8</v>
      </c>
      <c r="H24" s="17" t="s">
        <v>9</v>
      </c>
      <c r="I24" s="3"/>
      <c r="J24" s="156"/>
      <c r="K24" s="156"/>
      <c r="L24" s="157"/>
      <c r="M24" s="17" t="s">
        <v>6</v>
      </c>
      <c r="N24" s="17" t="s">
        <v>7</v>
      </c>
      <c r="O24" s="17" t="s">
        <v>8</v>
      </c>
      <c r="P24" s="17" t="s">
        <v>9</v>
      </c>
      <c r="S24" s="108"/>
      <c r="T24" s="90"/>
      <c r="U24" s="96"/>
      <c r="V24" s="19"/>
      <c r="W24" s="19"/>
      <c r="X24" s="19"/>
      <c r="Y24" s="19"/>
    </row>
    <row r="25" spans="2:25" ht="12.6" thickBot="1" x14ac:dyDescent="0.3">
      <c r="B25" s="44" t="s">
        <v>48</v>
      </c>
      <c r="C25" s="119" t="s">
        <v>244</v>
      </c>
      <c r="D25" s="45" t="s">
        <v>161</v>
      </c>
      <c r="E25" s="43">
        <v>2</v>
      </c>
      <c r="F25" s="43">
        <v>2</v>
      </c>
      <c r="G25" s="43">
        <v>3</v>
      </c>
      <c r="H25" s="43">
        <v>3</v>
      </c>
      <c r="I25" s="3"/>
      <c r="J25" s="44" t="s">
        <v>48</v>
      </c>
      <c r="K25" s="102" t="s">
        <v>255</v>
      </c>
      <c r="L25" s="45" t="s">
        <v>162</v>
      </c>
      <c r="M25" s="43">
        <v>2</v>
      </c>
      <c r="N25" s="43">
        <v>2</v>
      </c>
      <c r="O25" s="43">
        <v>3</v>
      </c>
      <c r="P25" s="43">
        <v>3</v>
      </c>
      <c r="S25" s="108"/>
      <c r="T25" s="90"/>
      <c r="U25" s="96"/>
      <c r="V25" s="19"/>
      <c r="W25" s="19"/>
      <c r="X25" s="19"/>
      <c r="Y25" s="19"/>
    </row>
    <row r="26" spans="2:25" ht="12.6" thickBot="1" x14ac:dyDescent="0.3">
      <c r="B26" s="44" t="s">
        <v>48</v>
      </c>
      <c r="C26" s="119" t="s">
        <v>245</v>
      </c>
      <c r="D26" s="45" t="s">
        <v>166</v>
      </c>
      <c r="E26" s="43">
        <v>2</v>
      </c>
      <c r="F26" s="43">
        <v>2</v>
      </c>
      <c r="G26" s="43">
        <v>3</v>
      </c>
      <c r="H26" s="43">
        <v>3</v>
      </c>
      <c r="I26" s="3"/>
      <c r="J26" s="44" t="s">
        <v>48</v>
      </c>
      <c r="K26" s="102" t="s">
        <v>256</v>
      </c>
      <c r="L26" s="45" t="s">
        <v>167</v>
      </c>
      <c r="M26" s="43">
        <v>2</v>
      </c>
      <c r="N26" s="43">
        <v>2</v>
      </c>
      <c r="O26" s="43">
        <v>3</v>
      </c>
      <c r="P26" s="43">
        <v>3</v>
      </c>
    </row>
    <row r="27" spans="2:25" ht="12.6" thickBot="1" x14ac:dyDescent="0.3">
      <c r="B27" s="44" t="s">
        <v>48</v>
      </c>
      <c r="C27" s="119" t="s">
        <v>246</v>
      </c>
      <c r="D27" s="45" t="s">
        <v>170</v>
      </c>
      <c r="E27" s="43">
        <v>2</v>
      </c>
      <c r="F27" s="43">
        <v>2</v>
      </c>
      <c r="G27" s="43">
        <v>3</v>
      </c>
      <c r="H27" s="43">
        <v>3</v>
      </c>
      <c r="I27" s="3"/>
      <c r="J27" s="44" t="s">
        <v>48</v>
      </c>
      <c r="K27" s="102" t="s">
        <v>257</v>
      </c>
      <c r="L27" s="45" t="s">
        <v>171</v>
      </c>
      <c r="M27" s="43">
        <v>2</v>
      </c>
      <c r="N27" s="43">
        <v>2</v>
      </c>
      <c r="O27" s="43">
        <v>3</v>
      </c>
      <c r="P27" s="43">
        <v>3</v>
      </c>
      <c r="S27" s="108"/>
      <c r="T27" s="97"/>
      <c r="U27" s="96"/>
      <c r="V27" s="19"/>
      <c r="W27" s="19"/>
      <c r="X27" s="19"/>
      <c r="Y27" s="19"/>
    </row>
    <row r="28" spans="2:25" ht="12.6" thickBot="1" x14ac:dyDescent="0.3">
      <c r="B28" s="101" t="s">
        <v>48</v>
      </c>
      <c r="C28" s="119" t="s">
        <v>247</v>
      </c>
      <c r="D28" s="45" t="s">
        <v>339</v>
      </c>
      <c r="E28" s="43">
        <v>3</v>
      </c>
      <c r="F28" s="43">
        <v>0</v>
      </c>
      <c r="G28" s="43">
        <v>3</v>
      </c>
      <c r="H28" s="43">
        <v>3</v>
      </c>
      <c r="I28" s="3"/>
      <c r="J28" s="44" t="s">
        <v>48</v>
      </c>
      <c r="K28" s="102" t="s">
        <v>258</v>
      </c>
      <c r="L28" s="45" t="s">
        <v>340</v>
      </c>
      <c r="M28" s="43">
        <v>3</v>
      </c>
      <c r="N28" s="43">
        <v>0</v>
      </c>
      <c r="O28" s="43">
        <v>3</v>
      </c>
      <c r="P28" s="43">
        <v>3</v>
      </c>
      <c r="S28" s="108"/>
      <c r="T28" s="97"/>
      <c r="U28" s="96"/>
      <c r="V28" s="19"/>
      <c r="W28" s="19"/>
      <c r="X28" s="19"/>
      <c r="Y28" s="19"/>
    </row>
    <row r="29" spans="2:25" ht="12.6" thickBot="1" x14ac:dyDescent="0.3">
      <c r="B29" s="101" t="s">
        <v>48</v>
      </c>
      <c r="C29" s="119" t="s">
        <v>248</v>
      </c>
      <c r="D29" s="45" t="s">
        <v>108</v>
      </c>
      <c r="E29" s="43">
        <v>3</v>
      </c>
      <c r="F29" s="43">
        <v>0</v>
      </c>
      <c r="G29" s="43">
        <v>3</v>
      </c>
      <c r="H29" s="43">
        <v>3</v>
      </c>
      <c r="I29" s="3"/>
      <c r="J29" s="44" t="s">
        <v>48</v>
      </c>
      <c r="K29" s="102" t="s">
        <v>259</v>
      </c>
      <c r="L29" s="45" t="s">
        <v>341</v>
      </c>
      <c r="M29" s="43">
        <v>3</v>
      </c>
      <c r="N29" s="43">
        <v>0</v>
      </c>
      <c r="O29" s="43">
        <v>3</v>
      </c>
      <c r="P29" s="43">
        <v>3</v>
      </c>
      <c r="S29" s="108"/>
      <c r="T29" s="97"/>
      <c r="U29" s="96"/>
      <c r="V29" s="19"/>
      <c r="W29" s="19"/>
      <c r="X29" s="19"/>
      <c r="Y29" s="19"/>
    </row>
    <row r="30" spans="2:25" ht="12.6" thickBot="1" x14ac:dyDescent="0.3">
      <c r="B30" s="101" t="s">
        <v>48</v>
      </c>
      <c r="C30" s="119" t="s">
        <v>249</v>
      </c>
      <c r="D30" s="45" t="s">
        <v>109</v>
      </c>
      <c r="E30" s="43">
        <v>3</v>
      </c>
      <c r="F30" s="43">
        <v>0</v>
      </c>
      <c r="G30" s="43">
        <v>3</v>
      </c>
      <c r="H30" s="43">
        <v>3</v>
      </c>
      <c r="I30" s="3"/>
      <c r="J30" s="44" t="s">
        <v>48</v>
      </c>
      <c r="K30" s="102" t="s">
        <v>260</v>
      </c>
      <c r="L30" s="45" t="s">
        <v>110</v>
      </c>
      <c r="M30" s="43">
        <v>3</v>
      </c>
      <c r="N30" s="43">
        <v>0</v>
      </c>
      <c r="O30" s="43">
        <v>3</v>
      </c>
      <c r="P30" s="43">
        <v>3</v>
      </c>
    </row>
    <row r="31" spans="2:25" ht="12.6" thickBot="1" x14ac:dyDescent="0.3">
      <c r="B31" s="101" t="s">
        <v>48</v>
      </c>
      <c r="C31" s="119" t="s">
        <v>250</v>
      </c>
      <c r="D31" s="45" t="s">
        <v>111</v>
      </c>
      <c r="E31" s="43">
        <v>2</v>
      </c>
      <c r="F31" s="43">
        <v>2</v>
      </c>
      <c r="G31" s="43">
        <v>3</v>
      </c>
      <c r="H31" s="43">
        <v>3</v>
      </c>
      <c r="I31" s="3"/>
      <c r="J31" s="44" t="s">
        <v>48</v>
      </c>
      <c r="K31" s="102" t="s">
        <v>261</v>
      </c>
      <c r="L31" s="45" t="s">
        <v>174</v>
      </c>
      <c r="M31" s="43">
        <v>3</v>
      </c>
      <c r="N31" s="43">
        <v>0</v>
      </c>
      <c r="O31" s="43">
        <v>3</v>
      </c>
      <c r="P31" s="43">
        <v>3</v>
      </c>
    </row>
    <row r="32" spans="2:25" ht="12.6" thickBot="1" x14ac:dyDescent="0.3">
      <c r="B32" s="101" t="s">
        <v>48</v>
      </c>
      <c r="C32" s="119" t="s">
        <v>251</v>
      </c>
      <c r="D32" s="45" t="s">
        <v>112</v>
      </c>
      <c r="E32" s="43">
        <v>2</v>
      </c>
      <c r="F32" s="43">
        <v>2</v>
      </c>
      <c r="G32" s="43">
        <v>3</v>
      </c>
      <c r="H32" s="43">
        <v>3</v>
      </c>
      <c r="I32" s="3"/>
      <c r="J32" s="44" t="s">
        <v>48</v>
      </c>
      <c r="K32" s="102" t="s">
        <v>262</v>
      </c>
      <c r="L32" s="45" t="s">
        <v>113</v>
      </c>
      <c r="M32" s="43">
        <v>2</v>
      </c>
      <c r="N32" s="43">
        <v>2</v>
      </c>
      <c r="O32" s="43">
        <v>3</v>
      </c>
      <c r="P32" s="43">
        <v>3</v>
      </c>
    </row>
    <row r="33" spans="2:16" ht="12.6" thickBot="1" x14ac:dyDescent="0.3">
      <c r="B33" s="44" t="s">
        <v>48</v>
      </c>
      <c r="C33" s="119" t="s">
        <v>252</v>
      </c>
      <c r="D33" s="45" t="s">
        <v>114</v>
      </c>
      <c r="E33" s="43">
        <v>3</v>
      </c>
      <c r="F33" s="43">
        <v>0</v>
      </c>
      <c r="G33" s="43">
        <v>3</v>
      </c>
      <c r="H33" s="43">
        <v>3</v>
      </c>
      <c r="I33" s="3"/>
      <c r="J33" s="44" t="s">
        <v>48</v>
      </c>
      <c r="K33" s="102" t="s">
        <v>263</v>
      </c>
      <c r="L33" s="45" t="s">
        <v>184</v>
      </c>
      <c r="M33" s="43">
        <v>2</v>
      </c>
      <c r="N33" s="43">
        <v>2</v>
      </c>
      <c r="O33" s="43">
        <v>3</v>
      </c>
      <c r="P33" s="43">
        <v>3</v>
      </c>
    </row>
    <row r="34" spans="2:16" ht="12.6" thickBot="1" x14ac:dyDescent="0.3">
      <c r="B34" s="44" t="s">
        <v>48</v>
      </c>
      <c r="C34" s="119" t="s">
        <v>253</v>
      </c>
      <c r="D34" s="45" t="s">
        <v>115</v>
      </c>
      <c r="E34" s="43">
        <v>3</v>
      </c>
      <c r="F34" s="43">
        <v>0</v>
      </c>
      <c r="G34" s="43">
        <v>3</v>
      </c>
      <c r="H34" s="43">
        <v>3</v>
      </c>
      <c r="I34" s="3"/>
      <c r="J34" s="44" t="s">
        <v>48</v>
      </c>
      <c r="K34" s="102" t="s">
        <v>335</v>
      </c>
      <c r="L34" s="45" t="s">
        <v>342</v>
      </c>
      <c r="M34" s="43">
        <v>3</v>
      </c>
      <c r="N34" s="43">
        <v>0</v>
      </c>
      <c r="O34" s="43">
        <v>3</v>
      </c>
      <c r="P34" s="43">
        <v>3</v>
      </c>
    </row>
    <row r="35" spans="2:16" ht="12.6" thickBot="1" x14ac:dyDescent="0.3">
      <c r="B35" s="44" t="s">
        <v>48</v>
      </c>
      <c r="C35" s="119" t="s">
        <v>334</v>
      </c>
      <c r="D35" s="45" t="s">
        <v>336</v>
      </c>
      <c r="E35" s="43">
        <v>3</v>
      </c>
      <c r="F35" s="43">
        <v>0</v>
      </c>
      <c r="G35" s="43">
        <v>3</v>
      </c>
      <c r="H35" s="43">
        <v>3</v>
      </c>
      <c r="I35" s="3"/>
      <c r="J35" s="44" t="s">
        <v>48</v>
      </c>
      <c r="K35" s="102" t="s">
        <v>345</v>
      </c>
      <c r="L35" s="45" t="s">
        <v>346</v>
      </c>
      <c r="M35" s="43">
        <v>3</v>
      </c>
      <c r="N35" s="43">
        <v>0</v>
      </c>
      <c r="O35" s="43">
        <v>3</v>
      </c>
      <c r="P35" s="43">
        <v>3</v>
      </c>
    </row>
    <row r="36" spans="2:16" ht="14.4" customHeight="1" thickBot="1" x14ac:dyDescent="0.3">
      <c r="B36" s="44" t="s">
        <v>48</v>
      </c>
      <c r="C36" s="119" t="s">
        <v>343</v>
      </c>
      <c r="D36" s="45" t="s">
        <v>344</v>
      </c>
      <c r="E36" s="43">
        <v>3</v>
      </c>
      <c r="F36" s="43">
        <v>0</v>
      </c>
      <c r="G36" s="43">
        <v>3</v>
      </c>
      <c r="H36" s="43">
        <v>3</v>
      </c>
      <c r="I36" s="3"/>
      <c r="J36" s="81" t="s">
        <v>92</v>
      </c>
      <c r="K36" s="121" t="s">
        <v>321</v>
      </c>
      <c r="L36" s="83" t="s">
        <v>116</v>
      </c>
      <c r="M36" s="84">
        <v>2</v>
      </c>
      <c r="N36" s="84">
        <v>2</v>
      </c>
      <c r="O36" s="84">
        <v>3</v>
      </c>
      <c r="P36" s="84">
        <v>3</v>
      </c>
    </row>
    <row r="37" spans="2:16" ht="12.6" thickBot="1" x14ac:dyDescent="0.3">
      <c r="B37" s="81" t="s">
        <v>48</v>
      </c>
      <c r="C37" s="120" t="s">
        <v>150</v>
      </c>
      <c r="D37" s="83" t="s">
        <v>117</v>
      </c>
      <c r="E37" s="84">
        <v>3</v>
      </c>
      <c r="F37" s="84">
        <v>0</v>
      </c>
      <c r="G37" s="84">
        <v>3</v>
      </c>
      <c r="H37" s="84">
        <v>3</v>
      </c>
      <c r="I37" s="3"/>
      <c r="J37" s="81" t="s">
        <v>48</v>
      </c>
      <c r="K37" s="120" t="s">
        <v>322</v>
      </c>
      <c r="L37" s="83" t="s">
        <v>118</v>
      </c>
      <c r="M37" s="84">
        <v>3</v>
      </c>
      <c r="N37" s="84">
        <v>0</v>
      </c>
      <c r="O37" s="82">
        <v>3</v>
      </c>
      <c r="P37" s="84">
        <v>3</v>
      </c>
    </row>
    <row r="38" spans="2:16" ht="10.8" thickBot="1" x14ac:dyDescent="0.25">
      <c r="E38" s="1"/>
      <c r="F38" s="1"/>
      <c r="G38" s="1"/>
      <c r="H38" s="1"/>
      <c r="M38" s="1"/>
      <c r="N38" s="1"/>
      <c r="O38" s="1"/>
      <c r="P38" s="1"/>
    </row>
    <row r="39" spans="2:16" ht="10.8" thickBot="1" x14ac:dyDescent="0.25">
      <c r="B39" s="161" t="s">
        <v>119</v>
      </c>
      <c r="C39" s="162"/>
      <c r="D39" s="162"/>
      <c r="E39" s="162"/>
      <c r="F39" s="162"/>
      <c r="G39" s="162"/>
      <c r="H39" s="163"/>
      <c r="M39" s="1"/>
      <c r="N39" s="1"/>
      <c r="O39" s="1"/>
      <c r="P39" s="1"/>
    </row>
    <row r="40" spans="2:16" ht="10.8" thickBot="1" x14ac:dyDescent="0.25">
      <c r="B40" s="156" t="s">
        <v>3</v>
      </c>
      <c r="C40" s="156"/>
      <c r="D40" s="157" t="s">
        <v>4</v>
      </c>
      <c r="E40" s="157" t="s">
        <v>5</v>
      </c>
      <c r="F40" s="157"/>
      <c r="G40" s="157"/>
      <c r="H40" s="157"/>
      <c r="M40" s="1"/>
      <c r="N40" s="1"/>
      <c r="O40" s="1"/>
      <c r="P40" s="1"/>
    </row>
    <row r="41" spans="2:16" ht="10.8" thickBot="1" x14ac:dyDescent="0.25">
      <c r="B41" s="156"/>
      <c r="C41" s="156"/>
      <c r="D41" s="157"/>
      <c r="E41" s="17" t="s">
        <v>6</v>
      </c>
      <c r="F41" s="17" t="s">
        <v>7</v>
      </c>
      <c r="G41" s="17" t="s">
        <v>8</v>
      </c>
      <c r="H41" s="17" t="s">
        <v>9</v>
      </c>
      <c r="M41" s="1"/>
      <c r="N41" s="1"/>
      <c r="O41" s="1"/>
      <c r="P41" s="1"/>
    </row>
    <row r="42" spans="2:16" ht="14.4" thickBot="1" x14ac:dyDescent="0.35">
      <c r="B42" s="65" t="s">
        <v>92</v>
      </c>
      <c r="C42" s="102" t="s">
        <v>264</v>
      </c>
      <c r="D42" s="45" t="s">
        <v>120</v>
      </c>
      <c r="E42" s="99">
        <v>3</v>
      </c>
      <c r="F42" s="99">
        <v>0</v>
      </c>
      <c r="G42" s="99">
        <v>3</v>
      </c>
      <c r="H42" s="99">
        <v>3</v>
      </c>
      <c r="M42" s="1"/>
      <c r="N42" s="1"/>
      <c r="O42" s="1"/>
      <c r="P42" s="1"/>
    </row>
    <row r="43" spans="2:16" ht="14.4" thickBot="1" x14ac:dyDescent="0.35">
      <c r="B43" s="65" t="s">
        <v>48</v>
      </c>
      <c r="C43" s="102" t="s">
        <v>265</v>
      </c>
      <c r="D43" s="45" t="s">
        <v>182</v>
      </c>
      <c r="E43" s="99">
        <v>3</v>
      </c>
      <c r="F43" s="99">
        <v>0</v>
      </c>
      <c r="G43" s="99">
        <v>3</v>
      </c>
      <c r="H43" s="99">
        <v>3</v>
      </c>
      <c r="M43" s="1"/>
      <c r="N43" s="1"/>
      <c r="O43" s="1"/>
      <c r="P43" s="1"/>
    </row>
    <row r="44" spans="2:16" ht="14.4" thickBot="1" x14ac:dyDescent="0.35">
      <c r="B44" s="65" t="s">
        <v>92</v>
      </c>
      <c r="C44" s="102" t="s">
        <v>291</v>
      </c>
      <c r="D44" s="45" t="s">
        <v>121</v>
      </c>
      <c r="E44" s="99">
        <v>3</v>
      </c>
      <c r="F44" s="99">
        <v>0</v>
      </c>
      <c r="G44" s="99">
        <v>3</v>
      </c>
      <c r="H44" s="99">
        <v>3</v>
      </c>
      <c r="M44" s="1"/>
      <c r="N44" s="1"/>
      <c r="O44" s="1"/>
      <c r="P44" s="1"/>
    </row>
    <row r="45" spans="2:16" ht="14.4" thickBot="1" x14ac:dyDescent="0.35">
      <c r="B45" s="65" t="s">
        <v>92</v>
      </c>
      <c r="C45" s="102" t="s">
        <v>292</v>
      </c>
      <c r="D45" s="45" t="s">
        <v>122</v>
      </c>
      <c r="E45" s="99">
        <v>3</v>
      </c>
      <c r="F45" s="99">
        <v>0</v>
      </c>
      <c r="G45" s="99">
        <v>3</v>
      </c>
      <c r="H45" s="99">
        <v>3</v>
      </c>
      <c r="M45" s="1"/>
      <c r="N45" s="1"/>
      <c r="O45" s="1"/>
      <c r="P45" s="1"/>
    </row>
    <row r="46" spans="2:16" ht="14.4" thickBot="1" x14ac:dyDescent="0.35">
      <c r="B46" s="65" t="s">
        <v>92</v>
      </c>
      <c r="C46" s="102" t="s">
        <v>293</v>
      </c>
      <c r="D46" s="45" t="s">
        <v>123</v>
      </c>
      <c r="E46" s="99">
        <v>3</v>
      </c>
      <c r="F46" s="99">
        <v>0</v>
      </c>
      <c r="G46" s="99">
        <v>3</v>
      </c>
      <c r="H46" s="99">
        <v>3</v>
      </c>
      <c r="M46" s="1"/>
      <c r="N46" s="1"/>
      <c r="O46" s="1"/>
      <c r="P46" s="1"/>
    </row>
    <row r="47" spans="2:16" ht="14.4" thickBot="1" x14ac:dyDescent="0.35">
      <c r="B47" s="65" t="s">
        <v>92</v>
      </c>
      <c r="C47" s="102" t="s">
        <v>294</v>
      </c>
      <c r="D47" s="45" t="s">
        <v>124</v>
      </c>
      <c r="E47" s="99">
        <v>3</v>
      </c>
      <c r="F47" s="99">
        <v>0</v>
      </c>
      <c r="G47" s="99">
        <v>3</v>
      </c>
      <c r="H47" s="99">
        <v>3</v>
      </c>
      <c r="M47" s="1"/>
      <c r="N47" s="1"/>
      <c r="O47" s="1"/>
      <c r="P47" s="1"/>
    </row>
    <row r="48" spans="2:16" ht="14.4" thickBot="1" x14ac:dyDescent="0.35">
      <c r="B48" s="65" t="s">
        <v>92</v>
      </c>
      <c r="C48" s="102" t="s">
        <v>295</v>
      </c>
      <c r="D48" s="45" t="s">
        <v>125</v>
      </c>
      <c r="E48" s="99">
        <v>3</v>
      </c>
      <c r="F48" s="99">
        <v>0</v>
      </c>
      <c r="G48" s="99">
        <v>3</v>
      </c>
      <c r="H48" s="99">
        <v>3</v>
      </c>
      <c r="M48" s="1"/>
      <c r="N48" s="1"/>
      <c r="O48" s="1"/>
      <c r="P48" s="1"/>
    </row>
    <row r="49" spans="2:25" ht="14.4" thickBot="1" x14ac:dyDescent="0.35">
      <c r="B49" s="65" t="s">
        <v>92</v>
      </c>
      <c r="C49" s="102" t="s">
        <v>296</v>
      </c>
      <c r="D49" s="45" t="s">
        <v>126</v>
      </c>
      <c r="E49" s="99">
        <v>3</v>
      </c>
      <c r="F49" s="99">
        <v>0</v>
      </c>
      <c r="G49" s="99">
        <v>3</v>
      </c>
      <c r="H49" s="99">
        <v>3</v>
      </c>
      <c r="M49" s="1"/>
      <c r="N49" s="1"/>
      <c r="O49" s="1"/>
      <c r="P49" s="1"/>
    </row>
    <row r="50" spans="2:25" ht="14.4" thickBot="1" x14ac:dyDescent="0.35">
      <c r="B50" s="65" t="s">
        <v>92</v>
      </c>
      <c r="C50" s="102" t="s">
        <v>297</v>
      </c>
      <c r="D50" s="45" t="s">
        <v>127</v>
      </c>
      <c r="E50" s="99">
        <v>3</v>
      </c>
      <c r="F50" s="99">
        <v>0</v>
      </c>
      <c r="G50" s="99">
        <v>3</v>
      </c>
      <c r="H50" s="99">
        <v>3</v>
      </c>
      <c r="M50" s="1"/>
      <c r="N50" s="1"/>
      <c r="O50" s="1"/>
      <c r="P50" s="1"/>
      <c r="S50" s="108"/>
      <c r="T50" s="97"/>
      <c r="U50" s="96"/>
      <c r="V50" s="19"/>
      <c r="W50" s="19"/>
      <c r="X50" s="19"/>
      <c r="Y50" s="19"/>
    </row>
    <row r="51" spans="2:25" ht="14.4" thickBot="1" x14ac:dyDescent="0.35">
      <c r="B51" s="65" t="s">
        <v>92</v>
      </c>
      <c r="C51" s="102" t="s">
        <v>298</v>
      </c>
      <c r="D51" s="45" t="s">
        <v>128</v>
      </c>
      <c r="E51" s="99">
        <v>3</v>
      </c>
      <c r="F51" s="99">
        <v>0</v>
      </c>
      <c r="G51" s="99">
        <v>3</v>
      </c>
      <c r="H51" s="99">
        <v>3</v>
      </c>
      <c r="M51" s="1"/>
      <c r="N51" s="1"/>
      <c r="O51" s="1"/>
      <c r="P51" s="1"/>
      <c r="S51" s="108"/>
      <c r="T51" s="97"/>
      <c r="U51" s="96"/>
      <c r="V51" s="19"/>
      <c r="W51" s="19"/>
      <c r="X51" s="19"/>
      <c r="Y51" s="19"/>
    </row>
    <row r="52" spans="2:25" ht="14.4" thickBot="1" x14ac:dyDescent="0.35">
      <c r="B52" s="65" t="s">
        <v>92</v>
      </c>
      <c r="C52" s="102" t="s">
        <v>299</v>
      </c>
      <c r="D52" s="45" t="s">
        <v>185</v>
      </c>
      <c r="E52" s="99">
        <v>3</v>
      </c>
      <c r="F52" s="99">
        <v>0</v>
      </c>
      <c r="G52" s="99">
        <v>3</v>
      </c>
      <c r="H52" s="99">
        <v>3</v>
      </c>
      <c r="M52" s="1"/>
      <c r="N52" s="1"/>
      <c r="O52" s="1"/>
      <c r="P52" s="1"/>
      <c r="S52" s="108"/>
      <c r="T52" s="97"/>
      <c r="U52" s="96"/>
      <c r="V52" s="19"/>
      <c r="W52" s="19"/>
      <c r="X52" s="19"/>
      <c r="Y52" s="19"/>
    </row>
    <row r="53" spans="2:25" ht="12.6" thickBot="1" x14ac:dyDescent="0.3">
      <c r="E53" s="1"/>
      <c r="F53" s="1"/>
      <c r="G53" s="1"/>
      <c r="H53" s="1"/>
      <c r="M53" s="1"/>
      <c r="N53" s="1"/>
      <c r="O53" s="1"/>
      <c r="P53" s="1"/>
      <c r="S53" s="108"/>
      <c r="T53" s="97"/>
      <c r="U53" s="96"/>
      <c r="V53" s="19"/>
      <c r="W53" s="19"/>
      <c r="X53" s="19"/>
      <c r="Y53" s="19"/>
    </row>
    <row r="54" spans="2:25" ht="12.75" customHeight="1" thickBot="1" x14ac:dyDescent="0.3">
      <c r="B54" s="155" t="s">
        <v>129</v>
      </c>
      <c r="C54" s="155"/>
      <c r="D54" s="155"/>
      <c r="E54" s="155"/>
      <c r="F54" s="155"/>
      <c r="G54" s="155"/>
      <c r="H54" s="155"/>
      <c r="I54" s="3"/>
      <c r="J54" s="155" t="s">
        <v>130</v>
      </c>
      <c r="K54" s="155"/>
      <c r="L54" s="155"/>
      <c r="M54" s="155"/>
      <c r="N54" s="155"/>
      <c r="O54" s="155"/>
      <c r="P54" s="155"/>
      <c r="S54" s="108"/>
      <c r="T54" s="97"/>
      <c r="U54" s="96"/>
      <c r="V54" s="19"/>
      <c r="W54" s="19"/>
      <c r="X54" s="19"/>
      <c r="Y54" s="19"/>
    </row>
    <row r="55" spans="2:25" ht="12.6" thickBot="1" x14ac:dyDescent="0.3">
      <c r="B55" s="156" t="s">
        <v>3</v>
      </c>
      <c r="C55" s="156"/>
      <c r="D55" s="157" t="s">
        <v>4</v>
      </c>
      <c r="E55" s="157" t="s">
        <v>5</v>
      </c>
      <c r="F55" s="157"/>
      <c r="G55" s="157"/>
      <c r="H55" s="157"/>
      <c r="I55" s="3"/>
      <c r="J55" s="156" t="s">
        <v>3</v>
      </c>
      <c r="K55" s="156"/>
      <c r="L55" s="157" t="s">
        <v>4</v>
      </c>
      <c r="M55" s="157" t="s">
        <v>5</v>
      </c>
      <c r="N55" s="157"/>
      <c r="O55" s="157"/>
      <c r="P55" s="157"/>
      <c r="S55" s="108"/>
      <c r="T55" s="97"/>
      <c r="U55" s="96"/>
      <c r="V55" s="19"/>
      <c r="W55" s="19"/>
      <c r="X55" s="19"/>
      <c r="Y55" s="19"/>
    </row>
    <row r="56" spans="2:25" s="18" customFormat="1" ht="12.6" thickBot="1" x14ac:dyDescent="0.3">
      <c r="B56" s="156"/>
      <c r="C56" s="156"/>
      <c r="D56" s="157"/>
      <c r="E56" s="17" t="s">
        <v>6</v>
      </c>
      <c r="F56" s="17" t="s">
        <v>7</v>
      </c>
      <c r="G56" s="17" t="s">
        <v>8</v>
      </c>
      <c r="H56" s="17" t="s">
        <v>9</v>
      </c>
      <c r="I56" s="3"/>
      <c r="J56" s="156"/>
      <c r="K56" s="156"/>
      <c r="L56" s="157"/>
      <c r="M56" s="17" t="s">
        <v>6</v>
      </c>
      <c r="N56" s="17" t="s">
        <v>7</v>
      </c>
      <c r="O56" s="17" t="s">
        <v>8</v>
      </c>
      <c r="P56" s="17" t="s">
        <v>9</v>
      </c>
    </row>
    <row r="57" spans="2:25" ht="14.25" customHeight="1" thickBot="1" x14ac:dyDescent="0.3">
      <c r="B57" s="44" t="s">
        <v>48</v>
      </c>
      <c r="C57" s="102" t="s">
        <v>276</v>
      </c>
      <c r="D57" s="45" t="s">
        <v>163</v>
      </c>
      <c r="E57" s="43">
        <v>2</v>
      </c>
      <c r="F57" s="43">
        <v>2</v>
      </c>
      <c r="G57" s="43">
        <v>3</v>
      </c>
      <c r="H57" s="43">
        <v>3</v>
      </c>
      <c r="I57" s="64">
        <v>5</v>
      </c>
      <c r="J57" s="44" t="s">
        <v>48</v>
      </c>
      <c r="K57" s="102" t="s">
        <v>300</v>
      </c>
      <c r="L57" s="45" t="s">
        <v>164</v>
      </c>
      <c r="M57" s="43">
        <v>2</v>
      </c>
      <c r="N57" s="43">
        <v>2</v>
      </c>
      <c r="O57" s="43">
        <v>3</v>
      </c>
      <c r="P57" s="43">
        <v>3</v>
      </c>
    </row>
    <row r="58" spans="2:25" s="18" customFormat="1" ht="12.6" thickBot="1" x14ac:dyDescent="0.3">
      <c r="B58" s="44" t="s">
        <v>48</v>
      </c>
      <c r="C58" s="102" t="s">
        <v>277</v>
      </c>
      <c r="D58" s="45" t="s">
        <v>168</v>
      </c>
      <c r="E58" s="43">
        <v>2</v>
      </c>
      <c r="F58" s="43">
        <v>2</v>
      </c>
      <c r="G58" s="43">
        <v>3</v>
      </c>
      <c r="H58" s="43">
        <v>3</v>
      </c>
      <c r="J58" s="44" t="s">
        <v>48</v>
      </c>
      <c r="K58" s="102" t="s">
        <v>301</v>
      </c>
      <c r="L58" s="45" t="s">
        <v>169</v>
      </c>
      <c r="M58" s="43">
        <v>2</v>
      </c>
      <c r="N58" s="43">
        <v>2</v>
      </c>
      <c r="O58" s="43">
        <v>3</v>
      </c>
      <c r="P58" s="43">
        <v>3</v>
      </c>
    </row>
    <row r="59" spans="2:25" s="18" customFormat="1" ht="15" customHeight="1" thickBot="1" x14ac:dyDescent="0.3">
      <c r="B59" s="44" t="s">
        <v>48</v>
      </c>
      <c r="C59" s="102" t="s">
        <v>278</v>
      </c>
      <c r="D59" s="45" t="s">
        <v>172</v>
      </c>
      <c r="E59" s="43">
        <v>2</v>
      </c>
      <c r="F59" s="43">
        <v>2</v>
      </c>
      <c r="G59" s="43">
        <v>3</v>
      </c>
      <c r="H59" s="43">
        <v>3</v>
      </c>
      <c r="I59" s="19">
        <v>5</v>
      </c>
      <c r="J59" s="44" t="s">
        <v>48</v>
      </c>
      <c r="K59" s="102" t="s">
        <v>302</v>
      </c>
      <c r="L59" s="45" t="s">
        <v>173</v>
      </c>
      <c r="M59" s="43">
        <v>2</v>
      </c>
      <c r="N59" s="43">
        <v>2</v>
      </c>
      <c r="O59" s="43">
        <v>3</v>
      </c>
      <c r="P59" s="43">
        <v>3</v>
      </c>
    </row>
    <row r="60" spans="2:25" s="18" customFormat="1" ht="16.5" customHeight="1" thickBot="1" x14ac:dyDescent="0.3">
      <c r="B60" s="43" t="s">
        <v>48</v>
      </c>
      <c r="C60" s="102" t="s">
        <v>279</v>
      </c>
      <c r="D60" s="45" t="s">
        <v>186</v>
      </c>
      <c r="E60" s="43">
        <v>2</v>
      </c>
      <c r="F60" s="43">
        <v>2</v>
      </c>
      <c r="G60" s="43">
        <v>3</v>
      </c>
      <c r="H60" s="43">
        <v>3</v>
      </c>
      <c r="I60" s="19"/>
      <c r="J60" s="43" t="s">
        <v>48</v>
      </c>
      <c r="K60" s="102" t="s">
        <v>303</v>
      </c>
      <c r="L60" s="45" t="s">
        <v>132</v>
      </c>
      <c r="M60" s="43">
        <v>3</v>
      </c>
      <c r="N60" s="43">
        <v>0</v>
      </c>
      <c r="O60" s="43">
        <v>3</v>
      </c>
      <c r="P60" s="43">
        <v>3</v>
      </c>
    </row>
    <row r="61" spans="2:25" s="18" customFormat="1" ht="13.5" customHeight="1" thickBot="1" x14ac:dyDescent="0.3">
      <c r="B61" s="44" t="s">
        <v>48</v>
      </c>
      <c r="C61" s="102" t="s">
        <v>280</v>
      </c>
      <c r="D61" s="45" t="s">
        <v>133</v>
      </c>
      <c r="E61" s="43">
        <v>2</v>
      </c>
      <c r="F61" s="43">
        <v>2</v>
      </c>
      <c r="G61" s="43">
        <v>3</v>
      </c>
      <c r="H61" s="43">
        <v>3</v>
      </c>
      <c r="I61" s="19">
        <v>5</v>
      </c>
      <c r="J61" s="44" t="s">
        <v>48</v>
      </c>
      <c r="K61" s="102" t="s">
        <v>304</v>
      </c>
      <c r="L61" s="45" t="s">
        <v>134</v>
      </c>
      <c r="M61" s="43">
        <v>3</v>
      </c>
      <c r="N61" s="43">
        <v>0</v>
      </c>
      <c r="O61" s="43">
        <v>3</v>
      </c>
      <c r="P61" s="43">
        <v>3</v>
      </c>
    </row>
    <row r="62" spans="2:25" s="18" customFormat="1" ht="12.6" thickBot="1" x14ac:dyDescent="0.3">
      <c r="B62" s="43" t="s">
        <v>48</v>
      </c>
      <c r="C62" s="102" t="s">
        <v>281</v>
      </c>
      <c r="D62" s="45" t="s">
        <v>187</v>
      </c>
      <c r="E62" s="43">
        <v>2</v>
      </c>
      <c r="F62" s="43">
        <v>2</v>
      </c>
      <c r="G62" s="43">
        <v>3</v>
      </c>
      <c r="H62" s="43">
        <v>3</v>
      </c>
      <c r="I62" s="19">
        <v>5</v>
      </c>
      <c r="J62" s="43" t="s">
        <v>48</v>
      </c>
      <c r="K62" s="102" t="s">
        <v>305</v>
      </c>
      <c r="L62" s="45" t="s">
        <v>135</v>
      </c>
      <c r="M62" s="43">
        <v>3</v>
      </c>
      <c r="N62" s="43">
        <v>0</v>
      </c>
      <c r="O62" s="43">
        <v>3</v>
      </c>
      <c r="P62" s="43">
        <v>3</v>
      </c>
    </row>
    <row r="63" spans="2:25" s="18" customFormat="1" ht="12.6" thickBot="1" x14ac:dyDescent="0.3">
      <c r="B63" s="44" t="s">
        <v>48</v>
      </c>
      <c r="C63" s="102" t="s">
        <v>282</v>
      </c>
      <c r="D63" s="45" t="s">
        <v>188</v>
      </c>
      <c r="E63" s="43">
        <v>2</v>
      </c>
      <c r="F63" s="43">
        <v>2</v>
      </c>
      <c r="G63" s="43">
        <v>3</v>
      </c>
      <c r="H63" s="43">
        <v>3</v>
      </c>
      <c r="I63" s="19"/>
      <c r="J63" s="44" t="s">
        <v>48</v>
      </c>
      <c r="K63" s="102" t="s">
        <v>306</v>
      </c>
      <c r="L63" s="45" t="s">
        <v>136</v>
      </c>
      <c r="M63" s="43">
        <v>2</v>
      </c>
      <c r="N63" s="43">
        <v>2</v>
      </c>
      <c r="O63" s="43">
        <v>3</v>
      </c>
      <c r="P63" s="43">
        <v>3</v>
      </c>
    </row>
    <row r="64" spans="2:25" s="18" customFormat="1" ht="12.6" thickBot="1" x14ac:dyDescent="0.3">
      <c r="B64" s="43" t="s">
        <v>48</v>
      </c>
      <c r="C64" s="102" t="s">
        <v>283</v>
      </c>
      <c r="D64" s="45" t="s">
        <v>137</v>
      </c>
      <c r="E64" s="43">
        <v>2</v>
      </c>
      <c r="F64" s="43">
        <v>2</v>
      </c>
      <c r="G64" s="43">
        <v>3</v>
      </c>
      <c r="H64" s="43">
        <v>3</v>
      </c>
      <c r="I64" s="19"/>
      <c r="J64" s="43" t="s">
        <v>48</v>
      </c>
      <c r="K64" s="102" t="s">
        <v>307</v>
      </c>
      <c r="L64" s="45" t="s">
        <v>348</v>
      </c>
      <c r="M64" s="43">
        <v>3</v>
      </c>
      <c r="N64" s="43">
        <v>0</v>
      </c>
      <c r="O64" s="43">
        <v>3</v>
      </c>
      <c r="P64" s="43">
        <v>3</v>
      </c>
    </row>
    <row r="65" spans="2:16" s="18" customFormat="1" ht="12.6" thickBot="1" x14ac:dyDescent="0.3">
      <c r="B65" s="44" t="s">
        <v>48</v>
      </c>
      <c r="C65" s="102" t="s">
        <v>284</v>
      </c>
      <c r="D65" s="45" t="s">
        <v>138</v>
      </c>
      <c r="E65" s="43">
        <v>2</v>
      </c>
      <c r="F65" s="43">
        <v>2</v>
      </c>
      <c r="G65" s="43">
        <v>3</v>
      </c>
      <c r="H65" s="43">
        <v>3</v>
      </c>
      <c r="I65" s="19"/>
      <c r="J65" s="44" t="s">
        <v>48</v>
      </c>
      <c r="K65" s="102" t="s">
        <v>308</v>
      </c>
      <c r="L65" s="45" t="s">
        <v>139</v>
      </c>
      <c r="M65" s="43">
        <v>2</v>
      </c>
      <c r="N65" s="43">
        <v>2</v>
      </c>
      <c r="O65" s="43">
        <v>3</v>
      </c>
      <c r="P65" s="43">
        <v>3</v>
      </c>
    </row>
    <row r="66" spans="2:16" s="18" customFormat="1" ht="12.6" thickBot="1" x14ac:dyDescent="0.3">
      <c r="B66" s="43" t="s">
        <v>48</v>
      </c>
      <c r="C66" s="102" t="s">
        <v>285</v>
      </c>
      <c r="D66" s="45" t="s">
        <v>189</v>
      </c>
      <c r="E66" s="43">
        <v>2</v>
      </c>
      <c r="F66" s="43">
        <v>2</v>
      </c>
      <c r="G66" s="43">
        <v>3</v>
      </c>
      <c r="H66" s="43">
        <v>3</v>
      </c>
      <c r="I66" s="100"/>
      <c r="J66" s="44" t="s">
        <v>48</v>
      </c>
      <c r="K66" s="102" t="s">
        <v>309</v>
      </c>
      <c r="L66" s="45" t="s">
        <v>141</v>
      </c>
      <c r="M66" s="43">
        <v>2</v>
      </c>
      <c r="N66" s="43">
        <v>2</v>
      </c>
      <c r="O66" s="43">
        <v>3</v>
      </c>
      <c r="P66" s="43">
        <v>3</v>
      </c>
    </row>
    <row r="67" spans="2:16" s="18" customFormat="1" ht="12.6" thickBot="1" x14ac:dyDescent="0.3">
      <c r="B67" s="44" t="s">
        <v>48</v>
      </c>
      <c r="C67" s="102" t="s">
        <v>286</v>
      </c>
      <c r="D67" s="45" t="s">
        <v>190</v>
      </c>
      <c r="E67" s="43">
        <v>3</v>
      </c>
      <c r="F67" s="43">
        <v>0</v>
      </c>
      <c r="G67" s="43">
        <v>3</v>
      </c>
      <c r="H67" s="43">
        <v>3</v>
      </c>
      <c r="I67" s="19"/>
      <c r="J67" s="44" t="s">
        <v>48</v>
      </c>
      <c r="K67" s="102" t="s">
        <v>310</v>
      </c>
      <c r="L67" s="45" t="s">
        <v>142</v>
      </c>
      <c r="M67" s="43">
        <v>3</v>
      </c>
      <c r="N67" s="43">
        <v>0</v>
      </c>
      <c r="O67" s="43">
        <v>3</v>
      </c>
      <c r="P67" s="43">
        <v>3</v>
      </c>
    </row>
    <row r="68" spans="2:16" s="18" customFormat="1" ht="12.6" thickBot="1" x14ac:dyDescent="0.3">
      <c r="B68" s="101" t="s">
        <v>48</v>
      </c>
      <c r="C68" s="102" t="s">
        <v>287</v>
      </c>
      <c r="D68" s="45" t="s">
        <v>143</v>
      </c>
      <c r="E68" s="43">
        <v>3</v>
      </c>
      <c r="F68" s="43">
        <v>0</v>
      </c>
      <c r="G68" s="43">
        <v>3</v>
      </c>
      <c r="H68" s="43">
        <v>3</v>
      </c>
      <c r="I68" s="19"/>
      <c r="J68" s="44" t="s">
        <v>48</v>
      </c>
      <c r="K68" s="102" t="s">
        <v>311</v>
      </c>
      <c r="L68" s="45" t="s">
        <v>144</v>
      </c>
      <c r="M68" s="43">
        <v>2</v>
      </c>
      <c r="N68" s="43">
        <v>2</v>
      </c>
      <c r="O68" s="43">
        <v>3</v>
      </c>
      <c r="P68" s="43">
        <v>3</v>
      </c>
    </row>
    <row r="69" spans="2:16" s="18" customFormat="1" ht="12.6" thickBot="1" x14ac:dyDescent="0.3">
      <c r="B69" s="101" t="s">
        <v>48</v>
      </c>
      <c r="C69" s="102" t="s">
        <v>288</v>
      </c>
      <c r="D69" s="45" t="s">
        <v>145</v>
      </c>
      <c r="E69" s="43">
        <v>2</v>
      </c>
      <c r="F69" s="43">
        <v>2</v>
      </c>
      <c r="G69" s="43">
        <v>3</v>
      </c>
      <c r="H69" s="43">
        <v>3</v>
      </c>
      <c r="I69" s="19"/>
      <c r="J69" s="44" t="s">
        <v>48</v>
      </c>
      <c r="K69" s="102" t="s">
        <v>312</v>
      </c>
      <c r="L69" s="45" t="s">
        <v>191</v>
      </c>
      <c r="M69" s="43">
        <v>3</v>
      </c>
      <c r="N69" s="43">
        <v>0</v>
      </c>
      <c r="O69" s="43">
        <v>3</v>
      </c>
      <c r="P69" s="43">
        <v>3</v>
      </c>
    </row>
    <row r="70" spans="2:16" s="18" customFormat="1" ht="12.6" thickBot="1" x14ac:dyDescent="0.3">
      <c r="B70" s="101" t="s">
        <v>48</v>
      </c>
      <c r="C70" s="102" t="s">
        <v>289</v>
      </c>
      <c r="D70" s="45" t="s">
        <v>147</v>
      </c>
      <c r="E70" s="43">
        <v>2</v>
      </c>
      <c r="F70" s="43">
        <v>2</v>
      </c>
      <c r="G70" s="43">
        <v>3</v>
      </c>
      <c r="H70" s="43">
        <v>3</v>
      </c>
      <c r="I70" s="19"/>
      <c r="J70" s="44" t="s">
        <v>48</v>
      </c>
      <c r="K70" s="102" t="s">
        <v>313</v>
      </c>
      <c r="L70" s="45" t="s">
        <v>148</v>
      </c>
      <c r="M70" s="43">
        <v>3</v>
      </c>
      <c r="N70" s="43">
        <v>0</v>
      </c>
      <c r="O70" s="43">
        <v>3</v>
      </c>
      <c r="P70" s="43">
        <v>3</v>
      </c>
    </row>
    <row r="71" spans="2:16" s="18" customFormat="1" ht="12.6" thickBot="1" x14ac:dyDescent="0.3">
      <c r="B71" s="101" t="s">
        <v>48</v>
      </c>
      <c r="C71" s="102" t="s">
        <v>290</v>
      </c>
      <c r="D71" s="45" t="s">
        <v>347</v>
      </c>
      <c r="E71" s="43">
        <v>3</v>
      </c>
      <c r="F71" s="43">
        <v>0</v>
      </c>
      <c r="G71" s="43">
        <v>3</v>
      </c>
      <c r="H71" s="43">
        <v>3</v>
      </c>
      <c r="I71" s="19"/>
      <c r="J71" s="106" t="s">
        <v>92</v>
      </c>
      <c r="K71" s="102" t="s">
        <v>314</v>
      </c>
      <c r="L71" s="107" t="s">
        <v>149</v>
      </c>
      <c r="M71" s="106">
        <v>3</v>
      </c>
      <c r="N71" s="106">
        <v>0</v>
      </c>
      <c r="O71" s="106">
        <v>3</v>
      </c>
      <c r="P71" s="106">
        <v>3</v>
      </c>
    </row>
    <row r="72" spans="2:16" s="18" customFormat="1" ht="12.6" thickBot="1" x14ac:dyDescent="0.3">
      <c r="B72" s="101" t="s">
        <v>48</v>
      </c>
      <c r="C72" s="102" t="s">
        <v>315</v>
      </c>
      <c r="D72" s="45" t="s">
        <v>317</v>
      </c>
      <c r="E72" s="43">
        <v>3</v>
      </c>
      <c r="F72" s="43">
        <v>0</v>
      </c>
      <c r="G72" s="43">
        <v>3</v>
      </c>
      <c r="H72" s="43">
        <v>3</v>
      </c>
      <c r="I72" s="19"/>
      <c r="J72" s="106" t="s">
        <v>48</v>
      </c>
      <c r="K72" s="102" t="s">
        <v>316</v>
      </c>
      <c r="L72" s="107" t="s">
        <v>318</v>
      </c>
      <c r="M72" s="106">
        <v>3</v>
      </c>
      <c r="N72" s="106">
        <v>0</v>
      </c>
      <c r="O72" s="106">
        <v>3</v>
      </c>
      <c r="P72" s="106">
        <v>3</v>
      </c>
    </row>
    <row r="73" spans="2:16" s="18" customFormat="1" ht="12.6" thickBot="1" x14ac:dyDescent="0.3">
      <c r="B73" s="101" t="s">
        <v>48</v>
      </c>
      <c r="C73" s="102" t="s">
        <v>329</v>
      </c>
      <c r="D73" s="45" t="s">
        <v>328</v>
      </c>
      <c r="E73" s="43">
        <v>3</v>
      </c>
      <c r="F73" s="43">
        <v>0</v>
      </c>
      <c r="G73" s="43">
        <v>3</v>
      </c>
      <c r="H73" s="43">
        <v>3</v>
      </c>
      <c r="I73" s="19"/>
      <c r="J73" s="106" t="s">
        <v>48</v>
      </c>
      <c r="K73" s="102" t="s">
        <v>331</v>
      </c>
      <c r="L73" s="107" t="s">
        <v>326</v>
      </c>
      <c r="M73" s="106">
        <v>3</v>
      </c>
      <c r="N73" s="106">
        <v>0</v>
      </c>
      <c r="O73" s="106">
        <v>3</v>
      </c>
      <c r="P73" s="106">
        <v>3</v>
      </c>
    </row>
    <row r="74" spans="2:16" s="18" customFormat="1" ht="12.6" thickBot="1" x14ac:dyDescent="0.3">
      <c r="B74" s="101" t="s">
        <v>48</v>
      </c>
      <c r="C74" s="102" t="s">
        <v>330</v>
      </c>
      <c r="D74" s="45" t="s">
        <v>338</v>
      </c>
      <c r="E74" s="43">
        <v>3</v>
      </c>
      <c r="F74" s="43">
        <v>0</v>
      </c>
      <c r="G74" s="43">
        <v>3</v>
      </c>
      <c r="H74" s="43">
        <v>3</v>
      </c>
      <c r="I74" s="19"/>
      <c r="J74" s="106" t="s">
        <v>48</v>
      </c>
      <c r="K74" s="102" t="s">
        <v>332</v>
      </c>
      <c r="L74" s="107" t="s">
        <v>349</v>
      </c>
      <c r="M74" s="106">
        <v>3</v>
      </c>
      <c r="N74" s="106">
        <v>0</v>
      </c>
      <c r="O74" s="106">
        <v>3</v>
      </c>
      <c r="P74" s="106">
        <v>3</v>
      </c>
    </row>
    <row r="75" spans="2:16" s="18" customFormat="1" ht="12.6" thickBot="1" x14ac:dyDescent="0.3">
      <c r="B75" s="101"/>
      <c r="C75" s="102" t="s">
        <v>352</v>
      </c>
      <c r="D75" s="45" t="s">
        <v>353</v>
      </c>
      <c r="E75" s="43">
        <v>3</v>
      </c>
      <c r="F75" s="43">
        <v>0</v>
      </c>
      <c r="G75" s="43">
        <v>3</v>
      </c>
      <c r="H75" s="43">
        <v>3</v>
      </c>
      <c r="I75" s="19"/>
      <c r="J75" s="106" t="s">
        <v>48</v>
      </c>
      <c r="K75" s="102" t="s">
        <v>354</v>
      </c>
      <c r="L75" s="107" t="s">
        <v>357</v>
      </c>
      <c r="M75" s="106">
        <v>2</v>
      </c>
      <c r="N75" s="106">
        <v>2</v>
      </c>
      <c r="O75" s="106">
        <v>3</v>
      </c>
      <c r="P75" s="106">
        <v>3</v>
      </c>
    </row>
    <row r="76" spans="2:16" s="18" customFormat="1" ht="12.6" thickBot="1" x14ac:dyDescent="0.3">
      <c r="B76" s="101" t="s">
        <v>48</v>
      </c>
      <c r="C76" s="102" t="s">
        <v>356</v>
      </c>
      <c r="D76" s="45" t="s">
        <v>351</v>
      </c>
      <c r="E76" s="43">
        <v>3</v>
      </c>
      <c r="F76" s="43">
        <v>0</v>
      </c>
      <c r="G76" s="43">
        <v>3</v>
      </c>
      <c r="H76" s="43">
        <v>3</v>
      </c>
      <c r="I76" s="19"/>
      <c r="J76" s="101" t="s">
        <v>48</v>
      </c>
      <c r="K76" s="102" t="s">
        <v>355</v>
      </c>
      <c r="L76" s="45" t="s">
        <v>350</v>
      </c>
      <c r="M76" s="43">
        <v>3</v>
      </c>
      <c r="N76" s="43">
        <v>0</v>
      </c>
      <c r="O76" s="43">
        <v>3</v>
      </c>
      <c r="P76" s="43">
        <v>3</v>
      </c>
    </row>
    <row r="77" spans="2:16" s="18" customFormat="1" ht="16.5" customHeight="1" thickBot="1" x14ac:dyDescent="0.3">
      <c r="B77" s="81" t="s">
        <v>48</v>
      </c>
      <c r="C77" s="120" t="s">
        <v>323</v>
      </c>
      <c r="D77" s="83" t="s">
        <v>151</v>
      </c>
      <c r="E77" s="84">
        <v>3</v>
      </c>
      <c r="F77" s="84">
        <v>0</v>
      </c>
      <c r="G77" s="84">
        <v>3</v>
      </c>
      <c r="H77" s="84">
        <v>3</v>
      </c>
      <c r="I77" s="19"/>
      <c r="J77" s="81" t="s">
        <v>48</v>
      </c>
      <c r="K77" s="120" t="s">
        <v>152</v>
      </c>
      <c r="L77" s="83" t="s">
        <v>153</v>
      </c>
      <c r="M77" s="84">
        <v>3</v>
      </c>
      <c r="N77" s="84">
        <v>0</v>
      </c>
      <c r="O77" s="84">
        <v>3</v>
      </c>
      <c r="P77" s="84">
        <v>3</v>
      </c>
    </row>
    <row r="78" spans="2:16" s="18" customFormat="1" ht="12.6" thickBot="1" x14ac:dyDescent="0.3">
      <c r="B78" s="82" t="s">
        <v>48</v>
      </c>
      <c r="C78" s="122" t="s">
        <v>254</v>
      </c>
      <c r="D78" s="83" t="s">
        <v>154</v>
      </c>
      <c r="E78" s="84">
        <v>2</v>
      </c>
      <c r="F78" s="84">
        <v>2</v>
      </c>
      <c r="G78" s="84">
        <v>3</v>
      </c>
      <c r="H78" s="84">
        <v>3</v>
      </c>
      <c r="J78" s="81" t="s">
        <v>48</v>
      </c>
      <c r="K78" s="121" t="s">
        <v>324</v>
      </c>
      <c r="L78" s="83" t="s">
        <v>155</v>
      </c>
      <c r="M78" s="84">
        <v>2</v>
      </c>
      <c r="N78" s="84">
        <v>2</v>
      </c>
      <c r="O78" s="82">
        <v>3</v>
      </c>
      <c r="P78" s="84">
        <v>3</v>
      </c>
    </row>
    <row r="79" spans="2:16" s="18" customFormat="1" ht="7.2" customHeight="1" x14ac:dyDescent="0.25">
      <c r="B79" s="88"/>
      <c r="C79" s="89"/>
      <c r="D79" s="90"/>
      <c r="E79" s="89"/>
      <c r="F79" s="89"/>
      <c r="G79" s="89"/>
      <c r="H79" s="89"/>
      <c r="I79" s="91"/>
      <c r="J79" s="92"/>
      <c r="K79" s="89"/>
      <c r="L79" s="90"/>
      <c r="M79" s="89"/>
      <c r="N79" s="89"/>
      <c r="O79" s="88"/>
      <c r="P79" s="89"/>
    </row>
    <row r="80" spans="2:16" ht="6" customHeight="1" x14ac:dyDescent="0.2">
      <c r="B80" s="15"/>
      <c r="C80" s="15"/>
      <c r="D80" s="16"/>
      <c r="J80" s="15"/>
      <c r="K80" s="15"/>
      <c r="L80" s="16"/>
    </row>
    <row r="81" spans="12:15" ht="33.75" customHeight="1" x14ac:dyDescent="0.3">
      <c r="L81" s="159" t="s">
        <v>86</v>
      </c>
      <c r="M81" s="160"/>
      <c r="N81" s="160"/>
      <c r="O81" s="160"/>
    </row>
  </sheetData>
  <mergeCells count="31">
    <mergeCell ref="B39:H39"/>
    <mergeCell ref="B40:C41"/>
    <mergeCell ref="D40:D41"/>
    <mergeCell ref="E40:H40"/>
    <mergeCell ref="B22:H22"/>
    <mergeCell ref="J22:P22"/>
    <mergeCell ref="L81:O81"/>
    <mergeCell ref="M23:P23"/>
    <mergeCell ref="B23:C24"/>
    <mergeCell ref="D23:D24"/>
    <mergeCell ref="E23:H23"/>
    <mergeCell ref="J23:K24"/>
    <mergeCell ref="L23:L24"/>
    <mergeCell ref="B54:H54"/>
    <mergeCell ref="J54:P54"/>
    <mergeCell ref="B55:C56"/>
    <mergeCell ref="D55:D56"/>
    <mergeCell ref="E55:H55"/>
    <mergeCell ref="J55:K56"/>
    <mergeCell ref="L55:L56"/>
    <mergeCell ref="M55:P55"/>
    <mergeCell ref="B2:P2"/>
    <mergeCell ref="B3:P3"/>
    <mergeCell ref="J5:P5"/>
    <mergeCell ref="J6:K7"/>
    <mergeCell ref="L6:L7"/>
    <mergeCell ref="M6:P6"/>
    <mergeCell ref="B5:H5"/>
    <mergeCell ref="B6:C7"/>
    <mergeCell ref="D6:D7"/>
    <mergeCell ref="E6:H6"/>
  </mergeCells>
  <phoneticPr fontId="11" type="noConversion"/>
  <pageMargins left="0.7" right="0.7" top="0.75" bottom="0.75" header="0.3" footer="0.3"/>
  <pageSetup paperSize="9" scale="47" orientation="portrait" r:id="rId1"/>
  <rowBreaks count="1" manualBreakCount="1">
    <brk id="20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16"/>
  <sheetViews>
    <sheetView zoomScaleNormal="100" workbookViewId="0">
      <selection activeCell="A6" sqref="A6:A12"/>
    </sheetView>
  </sheetViews>
  <sheetFormatPr defaultRowHeight="14.4" x14ac:dyDescent="0.3"/>
  <cols>
    <col min="1" max="1" width="10.6640625" customWidth="1"/>
    <col min="2" max="2" width="25.6640625" customWidth="1"/>
    <col min="3" max="3" width="10.6640625" customWidth="1"/>
    <col min="4" max="4" width="25.6640625" customWidth="1"/>
    <col min="5" max="5" width="8.88671875" customWidth="1"/>
  </cols>
  <sheetData>
    <row r="1" spans="1:15" ht="51.6" customHeight="1" thickBot="1" x14ac:dyDescent="0.35">
      <c r="A1" s="123" t="s">
        <v>319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5"/>
    </row>
    <row r="2" spans="1:15" ht="15" thickBot="1" x14ac:dyDescent="0.35">
      <c r="A2" s="152" t="s">
        <v>325</v>
      </c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4"/>
    </row>
    <row r="3" spans="1:15" ht="15" thickBot="1" x14ac:dyDescent="0.35"/>
    <row r="4" spans="1:15" ht="15" customHeight="1" thickBot="1" x14ac:dyDescent="0.35">
      <c r="A4" s="173" t="s">
        <v>156</v>
      </c>
      <c r="B4" s="173"/>
      <c r="C4" s="173" t="s">
        <v>157</v>
      </c>
      <c r="D4" s="173"/>
    </row>
    <row r="5" spans="1:15" ht="15" thickBot="1" x14ac:dyDescent="0.35">
      <c r="A5" s="113" t="s">
        <v>158</v>
      </c>
      <c r="B5" s="114" t="s">
        <v>159</v>
      </c>
      <c r="C5" s="113" t="s">
        <v>158</v>
      </c>
      <c r="D5" s="115" t="s">
        <v>159</v>
      </c>
    </row>
    <row r="6" spans="1:15" ht="15" thickBot="1" x14ac:dyDescent="0.35">
      <c r="A6" s="116" t="s">
        <v>192</v>
      </c>
      <c r="B6" s="117" t="s">
        <v>11</v>
      </c>
      <c r="C6" s="116" t="s">
        <v>197</v>
      </c>
      <c r="D6" s="117" t="s">
        <v>12</v>
      </c>
    </row>
    <row r="7" spans="1:15" ht="15" thickBot="1" x14ac:dyDescent="0.35">
      <c r="A7" s="116" t="s">
        <v>197</v>
      </c>
      <c r="B7" s="117" t="s">
        <v>12</v>
      </c>
      <c r="C7" s="116" t="s">
        <v>202</v>
      </c>
      <c r="D7" s="117" t="s">
        <v>36</v>
      </c>
    </row>
    <row r="8" spans="1:15" ht="15" thickBot="1" x14ac:dyDescent="0.35">
      <c r="A8" s="116" t="s">
        <v>202</v>
      </c>
      <c r="B8" s="117" t="s">
        <v>36</v>
      </c>
      <c r="C8" s="116" t="s">
        <v>208</v>
      </c>
      <c r="D8" s="117" t="s">
        <v>37</v>
      </c>
    </row>
    <row r="9" spans="1:15" ht="15" thickBot="1" x14ac:dyDescent="0.35">
      <c r="A9" s="116" t="s">
        <v>208</v>
      </c>
      <c r="B9" s="117" t="s">
        <v>37</v>
      </c>
      <c r="C9" s="116" t="s">
        <v>214</v>
      </c>
      <c r="D9" s="117" t="s">
        <v>56</v>
      </c>
    </row>
    <row r="10" spans="1:15" ht="15" thickBot="1" x14ac:dyDescent="0.35">
      <c r="A10" s="116" t="s">
        <v>214</v>
      </c>
      <c r="B10" s="117" t="s">
        <v>56</v>
      </c>
      <c r="C10" s="116" t="s">
        <v>220</v>
      </c>
      <c r="D10" s="117" t="s">
        <v>57</v>
      </c>
    </row>
    <row r="11" spans="1:15" ht="15" thickBot="1" x14ac:dyDescent="0.35">
      <c r="A11" s="116" t="s">
        <v>220</v>
      </c>
      <c r="B11" s="117" t="s">
        <v>57</v>
      </c>
      <c r="C11" s="116" t="s">
        <v>224</v>
      </c>
      <c r="D11" s="117" t="s">
        <v>73</v>
      </c>
    </row>
    <row r="12" spans="1:15" ht="15" thickBot="1" x14ac:dyDescent="0.35">
      <c r="A12" s="116" t="s">
        <v>224</v>
      </c>
      <c r="B12" s="117" t="s">
        <v>73</v>
      </c>
      <c r="C12" s="116" t="s">
        <v>228</v>
      </c>
      <c r="D12" s="117" t="s">
        <v>74</v>
      </c>
    </row>
    <row r="13" spans="1:15" ht="15" thickBot="1" x14ac:dyDescent="0.35"/>
    <row r="14" spans="1:15" ht="14.4" customHeight="1" x14ac:dyDescent="0.3">
      <c r="K14" s="164" t="s">
        <v>86</v>
      </c>
      <c r="L14" s="165"/>
      <c r="M14" s="165"/>
      <c r="N14" s="165"/>
      <c r="O14" s="166"/>
    </row>
    <row r="15" spans="1:15" x14ac:dyDescent="0.3">
      <c r="K15" s="167"/>
      <c r="L15" s="168"/>
      <c r="M15" s="168"/>
      <c r="N15" s="168"/>
      <c r="O15" s="169"/>
    </row>
    <row r="16" spans="1:15" ht="15" thickBot="1" x14ac:dyDescent="0.35">
      <c r="K16" s="170"/>
      <c r="L16" s="171"/>
      <c r="M16" s="171"/>
      <c r="N16" s="171"/>
      <c r="O16" s="172"/>
    </row>
  </sheetData>
  <mergeCells count="5">
    <mergeCell ref="K14:O16"/>
    <mergeCell ref="A4:B4"/>
    <mergeCell ref="C4:D4"/>
    <mergeCell ref="A1:O1"/>
    <mergeCell ref="A2:O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3</vt:i4>
      </vt:variant>
      <vt:variant>
        <vt:lpstr>Adlandırılmış Aralıklar</vt:lpstr>
      </vt:variant>
      <vt:variant>
        <vt:i4>2</vt:i4>
      </vt:variant>
    </vt:vector>
  </HeadingPairs>
  <TitlesOfParts>
    <vt:vector size="5" baseType="lpstr">
      <vt:lpstr>MİMARLIK MÜFREDATI</vt:lpstr>
      <vt:lpstr>SEÇMELİ DERSLER</vt:lpstr>
      <vt:lpstr>ÖN KOŞULLU DERSLER</vt:lpstr>
      <vt:lpstr>'MİMARLIK MÜFREDATI'!Yazdırma_Alanı</vt:lpstr>
      <vt:lpstr>'SEÇMELİ DERSLER'!Yazdırma_Alanı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Sedat Kolukısa</dc:creator>
  <cp:keywords/>
  <dc:description/>
  <cp:lastModifiedBy>Lizge Deniz ATEŞ</cp:lastModifiedBy>
  <cp:revision/>
  <dcterms:created xsi:type="dcterms:W3CDTF">2013-11-14T09:33:27Z</dcterms:created>
  <dcterms:modified xsi:type="dcterms:W3CDTF">2024-10-09T08:08:28Z</dcterms:modified>
  <cp:category/>
  <cp:contentStatus/>
</cp:coreProperties>
</file>